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2" windowWidth="19140" windowHeight="6888"/>
  </bookViews>
  <sheets>
    <sheet name="Preliminary-Tentative Schedule" sheetId="2" r:id="rId1"/>
    <sheet name="Calendar" sheetId="1" r:id="rId2"/>
  </sheets>
  <calcPr calcId="145621"/>
</workbook>
</file>

<file path=xl/calcChain.xml><?xml version="1.0" encoding="utf-8"?>
<calcChain xmlns="http://schemas.openxmlformats.org/spreadsheetml/2006/main">
  <c r="O57" i="2" l="1"/>
  <c r="G57" i="2"/>
  <c r="O29" i="2"/>
  <c r="G29" i="2"/>
  <c r="J24" i="1" l="1"/>
  <c r="J32" i="1" s="1"/>
  <c r="J52" i="1" s="1"/>
  <c r="J80" i="1" s="1"/>
  <c r="J111" i="1" s="1"/>
  <c r="J128" i="1" s="1"/>
  <c r="O58" i="2" l="1"/>
</calcChain>
</file>

<file path=xl/sharedStrings.xml><?xml version="1.0" encoding="utf-8"?>
<sst xmlns="http://schemas.openxmlformats.org/spreadsheetml/2006/main" count="238" uniqueCount="69">
  <si>
    <t>Sunday</t>
  </si>
  <si>
    <t>Monday</t>
  </si>
  <si>
    <t>Tuesday</t>
  </si>
  <si>
    <t>Wednesday</t>
  </si>
  <si>
    <t>Thursday</t>
  </si>
  <si>
    <t>Friday</t>
  </si>
  <si>
    <t>Saturday</t>
  </si>
  <si>
    <t>1    START DATE !!</t>
  </si>
  <si>
    <t>Yoga Studies</t>
  </si>
  <si>
    <t>5:00 - 10:00</t>
  </si>
  <si>
    <t>8:00 - 5:00</t>
  </si>
  <si>
    <t>9:00  - 4:00</t>
  </si>
  <si>
    <t>6:00 - 9:00</t>
  </si>
  <si>
    <t>5:00 - 9:00</t>
  </si>
  <si>
    <t>9:00 - 3:00</t>
  </si>
  <si>
    <t>8:00 - 12:00</t>
  </si>
  <si>
    <t>YOGA</t>
  </si>
  <si>
    <t>STUDIES</t>
  </si>
  <si>
    <t>Module 1</t>
  </si>
  <si>
    <t>session</t>
  </si>
  <si>
    <t>TEACHING</t>
  </si>
  <si>
    <t>Module 2</t>
  </si>
  <si>
    <t>= 120 hrs</t>
  </si>
  <si>
    <t>14 week</t>
  </si>
  <si>
    <t>make-up</t>
  </si>
  <si>
    <t>options</t>
  </si>
  <si>
    <t>available for</t>
  </si>
  <si>
    <t>missed classes</t>
  </si>
  <si>
    <t xml:space="preserve">Modules </t>
  </si>
  <si>
    <t>take both</t>
  </si>
  <si>
    <t>TEACHER</t>
  </si>
  <si>
    <t>TRAINEES</t>
  </si>
  <si>
    <t>(1 AND 2)</t>
  </si>
  <si>
    <t>Teaching Yoga</t>
  </si>
  <si>
    <t>JULY 2012</t>
  </si>
  <si>
    <t>August 2012</t>
  </si>
  <si>
    <t>September 2012</t>
  </si>
  <si>
    <t>FOURTH OF</t>
  </si>
  <si>
    <t>JULY</t>
  </si>
  <si>
    <t>LABOR DAY</t>
  </si>
  <si>
    <t>October 2012</t>
  </si>
  <si>
    <t>November 2012</t>
  </si>
  <si>
    <t>THANKSGIVING</t>
  </si>
  <si>
    <t>FINAL EXAM</t>
  </si>
  <si>
    <t>= 40 hrs</t>
  </si>
  <si>
    <t>3 week</t>
  </si>
  <si>
    <t>SUN</t>
  </si>
  <si>
    <t>MON</t>
  </si>
  <si>
    <t>TUE</t>
  </si>
  <si>
    <t>WED</t>
  </si>
  <si>
    <t>THURS</t>
  </si>
  <si>
    <t>FRI</t>
  </si>
  <si>
    <t>SAT</t>
  </si>
  <si>
    <t>WEEKEND OFF</t>
  </si>
  <si>
    <t>♥ DAY</t>
  </si>
  <si>
    <t>ST PAT</t>
  </si>
  <si>
    <t>This is a tentative schedule and is subject to some minor tweaks/changes.</t>
  </si>
  <si>
    <t>If you have any questions/concerns, please contact Lori at (916) 600-6557 or Lori@FusionYogaSac.com.</t>
  </si>
  <si>
    <t xml:space="preserve">If you are unable to make some of these posted dates (due to illness, vacation plans, or an emergency) -- or if you would be occasionally late due to work schedule, there ARE make-up options available for the missed time. </t>
  </si>
  <si>
    <r>
      <rPr>
        <sz val="16"/>
        <rFont val="Wingdings"/>
        <charset val="2"/>
      </rPr>
      <t>­</t>
    </r>
    <r>
      <rPr>
        <sz val="16"/>
        <rFont val="Berlin Sans FB Demi"/>
        <family val="2"/>
      </rPr>
      <t xml:space="preserve">  PLEASE NOTE   </t>
    </r>
    <r>
      <rPr>
        <sz val="16"/>
        <rFont val="Wingdings"/>
        <charset val="2"/>
      </rPr>
      <t>­</t>
    </r>
  </si>
  <si>
    <t>PRES DAY</t>
  </si>
  <si>
    <t>5:15 -</t>
  </si>
  <si>
    <t>8:30 -</t>
  </si>
  <si>
    <t>FINAL</t>
  </si>
  <si>
    <r>
      <rPr>
        <sz val="19"/>
        <color theme="1"/>
        <rFont val="Century Gothic"/>
        <family val="2"/>
      </rPr>
      <t xml:space="preserve">Fusion Yoga Studio  </t>
    </r>
    <r>
      <rPr>
        <sz val="19"/>
        <color theme="1"/>
        <rFont val="Wingdings"/>
        <charset val="2"/>
      </rPr>
      <t>\</t>
    </r>
    <r>
      <rPr>
        <sz val="19"/>
        <color theme="1"/>
        <rFont val="Franklin Gothic Heavy"/>
        <family val="2"/>
      </rPr>
      <t xml:space="preserve">  </t>
    </r>
    <r>
      <rPr>
        <sz val="19"/>
        <color theme="1"/>
        <rFont val="Century Gothic"/>
        <family val="2"/>
      </rPr>
      <t>2020 Teacher Training Program</t>
    </r>
  </si>
  <si>
    <t>February 2020</t>
  </si>
  <si>
    <t>March 2020</t>
  </si>
  <si>
    <t>April 2020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</si>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</sst>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Franklin Gothic Heavy"/>
      <family val="2"/>
    </font>
    <font>
      <b/>
      <sz val="16"/>
      <color theme="1"/>
      <name val="Berlin Sans FB Demi"/>
      <family val="2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12"/>
      <color rgb="FFFF0000"/>
      <name val="Franklin Gothic Heavy"/>
      <family val="2"/>
    </font>
    <font>
      <sz val="10"/>
      <color rgb="FFFF0000"/>
      <name val="Franklin Gothic Heavy"/>
      <family val="2"/>
    </font>
    <font>
      <sz val="10"/>
      <color theme="1"/>
      <name val="Franklin Gothic Heavy"/>
      <family val="2"/>
    </font>
    <font>
      <sz val="16"/>
      <name val="Berlin Sans FB Demi"/>
      <family val="2"/>
    </font>
    <font>
      <sz val="10"/>
      <name val="Franklin Gothic Heavy"/>
      <family val="2"/>
    </font>
    <font>
      <sz val="19"/>
      <color theme="1"/>
      <name val="Franklin Gothic Heavy"/>
      <family val="2"/>
    </font>
    <font>
      <sz val="19"/>
      <color theme="1"/>
      <name val="Wingdings"/>
      <charset val="2"/>
    </font>
    <font>
      <sz val="9"/>
      <color rgb="FFFF0000"/>
      <name val="Franklin Gothic Heavy"/>
      <family val="2"/>
    </font>
    <font>
      <sz val="9"/>
      <color theme="1"/>
      <name val="Franklin Gothic Heavy"/>
      <family val="2"/>
    </font>
    <font>
      <sz val="16"/>
      <name val="Wingdings"/>
      <charset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sz val="9"/>
      <color theme="1"/>
      <name val="Franklin Gothic Book"/>
      <family val="2"/>
    </font>
    <font>
      <sz val="10"/>
      <color theme="1"/>
      <name val="Franklin Gothic Book"/>
      <family val="2"/>
    </font>
    <font>
      <sz val="7"/>
      <color rgb="FFFF0000"/>
      <name val="Franklin Gothic Heavy"/>
      <family val="2"/>
    </font>
    <font>
      <sz val="7"/>
      <color rgb="FFFF0000"/>
      <name val="Calibri"/>
      <family val="2"/>
      <scheme val="minor"/>
    </font>
    <font>
      <b/>
      <sz val="7"/>
      <color rgb="FFFF0000"/>
      <name val="Franklin Gothic Heavy"/>
    </font>
    <font>
      <b/>
      <sz val="7"/>
      <color rgb="FFFF0000"/>
      <name val="Calibri"/>
      <family val="2"/>
      <scheme val="minor"/>
    </font>
    <font>
      <sz val="1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/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20" fontId="3" fillId="0" borderId="6" xfId="0" applyNumberFormat="1" applyFont="1" applyFill="1" applyBorder="1" applyAlignment="1">
      <alignment horizontal="center" vertical="top"/>
    </xf>
    <xf numFmtId="0" fontId="3" fillId="0" borderId="7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20" fontId="5" fillId="0" borderId="6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/>
    </xf>
    <xf numFmtId="0" fontId="3" fillId="0" borderId="10" xfId="0" quotePrefix="1" applyFont="1" applyFill="1" applyBorder="1" applyAlignment="1">
      <alignment horizontal="center"/>
    </xf>
    <xf numFmtId="0" fontId="0" fillId="0" borderId="0" xfId="0" applyFill="1"/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2" fontId="0" fillId="0" borderId="0" xfId="0" applyNumberFormat="1"/>
    <xf numFmtId="0" fontId="3" fillId="0" borderId="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/>
    </xf>
    <xf numFmtId="20" fontId="3" fillId="0" borderId="6" xfId="0" quotePrefix="1" applyNumberFormat="1" applyFont="1" applyFill="1" applyBorder="1" applyAlignment="1">
      <alignment horizontal="center" vertical="top"/>
    </xf>
    <xf numFmtId="0" fontId="3" fillId="0" borderId="6" xfId="0" quotePrefix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/>
    </xf>
    <xf numFmtId="0" fontId="12" fillId="0" borderId="0" xfId="0" applyFont="1"/>
    <xf numFmtId="0" fontId="12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27" fillId="5" borderId="17" xfId="0" applyFont="1" applyFill="1" applyBorder="1" applyAlignment="1">
      <alignment wrapText="1"/>
    </xf>
    <xf numFmtId="0" fontId="27" fillId="5" borderId="18" xfId="0" applyFont="1" applyFill="1" applyBorder="1" applyAlignment="1">
      <alignment wrapText="1"/>
    </xf>
    <xf numFmtId="0" fontId="27" fillId="5" borderId="19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0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wrapText="1"/>
    </xf>
    <xf numFmtId="0" fontId="26" fillId="5" borderId="16" xfId="0" applyFont="1" applyFill="1" applyBorder="1" applyAlignment="1">
      <alignment horizont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4" fillId="5" borderId="15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17" fontId="11" fillId="5" borderId="1" xfId="0" quotePrefix="1" applyNumberFormat="1" applyFont="1" applyFill="1" applyBorder="1" applyAlignment="1">
      <alignment horizontal="center" vertical="center"/>
    </xf>
    <xf numFmtId="17" fontId="11" fillId="5" borderId="2" xfId="0" quotePrefix="1" applyNumberFormat="1" applyFont="1" applyFill="1" applyBorder="1" applyAlignment="1">
      <alignment horizontal="center" vertical="center"/>
    </xf>
    <xf numFmtId="17" fontId="11" fillId="5" borderId="3" xfId="0" quotePrefix="1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7" fontId="2" fillId="0" borderId="1" xfId="0" quotePrefix="1" applyNumberFormat="1" applyFont="1" applyFill="1" applyBorder="1" applyAlignment="1">
      <alignment horizontal="center" vertical="center"/>
    </xf>
    <xf numFmtId="17" fontId="2" fillId="0" borderId="2" xfId="0" quotePrefix="1" applyNumberFormat="1" applyFont="1" applyFill="1" applyBorder="1" applyAlignment="1">
      <alignment horizontal="center" vertical="center"/>
    </xf>
    <xf numFmtId="17" fontId="2" fillId="0" borderId="3" xfId="0" quotePrefix="1" applyNumberFormat="1" applyFont="1" applyFill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17" fontId="2" fillId="0" borderId="2" xfId="0" quotePrefix="1" applyNumberFormat="1" applyFont="1" applyBorder="1" applyAlignment="1">
      <alignment horizontal="center" vertical="center"/>
    </xf>
    <xf numFmtId="17" fontId="2" fillId="0" borderId="3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130" zoomScaleNormal="130" workbookViewId="0">
      <selection sqref="A1:O1"/>
    </sheetView>
  </sheetViews>
  <sheetFormatPr defaultRowHeight="14.4"/>
  <cols>
    <col min="1" max="7" width="6.6640625" customWidth="1"/>
    <col min="8" max="8" width="2.6640625" customWidth="1"/>
    <col min="9" max="15" width="6.6640625" customWidth="1"/>
  </cols>
  <sheetData>
    <row r="1" spans="1:15" ht="24.6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5.0999999999999996" customHeight="1"/>
    <row r="3" spans="1:15" ht="20.100000000000001" customHeight="1">
      <c r="A3" s="115" t="s">
        <v>65</v>
      </c>
      <c r="B3" s="116"/>
      <c r="C3" s="116"/>
      <c r="D3" s="116"/>
      <c r="E3" s="116"/>
      <c r="F3" s="116"/>
      <c r="G3" s="117"/>
      <c r="I3" s="115" t="s">
        <v>66</v>
      </c>
      <c r="J3" s="116"/>
      <c r="K3" s="116"/>
      <c r="L3" s="116"/>
      <c r="M3" s="116"/>
      <c r="N3" s="116"/>
      <c r="O3" s="117"/>
    </row>
    <row r="4" spans="1:15">
      <c r="A4" s="1" t="s">
        <v>46</v>
      </c>
      <c r="B4" s="1" t="s">
        <v>47</v>
      </c>
      <c r="C4" s="1" t="s">
        <v>48</v>
      </c>
      <c r="D4" s="1" t="s">
        <v>49</v>
      </c>
      <c r="E4" s="1" t="s">
        <v>50</v>
      </c>
      <c r="F4" s="1" t="s">
        <v>51</v>
      </c>
      <c r="G4" s="1" t="s">
        <v>52</v>
      </c>
      <c r="I4" s="1" t="s">
        <v>46</v>
      </c>
      <c r="J4" s="1" t="s">
        <v>47</v>
      </c>
      <c r="K4" s="1" t="s">
        <v>48</v>
      </c>
      <c r="L4" s="1" t="s">
        <v>49</v>
      </c>
      <c r="M4" s="1" t="s">
        <v>50</v>
      </c>
      <c r="N4" s="1" t="s">
        <v>51</v>
      </c>
      <c r="O4" s="1" t="s">
        <v>52</v>
      </c>
    </row>
    <row r="5" spans="1:15" s="3" customFormat="1" ht="9" customHeight="1">
      <c r="A5" s="61"/>
      <c r="B5" s="61"/>
      <c r="C5" s="2"/>
      <c r="D5" s="61"/>
      <c r="E5" s="61"/>
      <c r="F5" s="61"/>
      <c r="G5" s="2">
        <v>1</v>
      </c>
      <c r="H5" s="2"/>
      <c r="I5" s="2">
        <v>1</v>
      </c>
      <c r="J5" s="2">
        <v>2</v>
      </c>
      <c r="K5" s="2">
        <v>3</v>
      </c>
      <c r="L5" s="2">
        <v>4</v>
      </c>
      <c r="M5" s="2">
        <v>5</v>
      </c>
      <c r="N5" s="2">
        <v>6</v>
      </c>
      <c r="O5" s="2">
        <v>7</v>
      </c>
    </row>
    <row r="6" spans="1:15" ht="6" customHeight="1">
      <c r="A6" s="5"/>
      <c r="B6" s="5"/>
      <c r="C6" s="4"/>
      <c r="D6" s="4"/>
      <c r="E6" s="5"/>
      <c r="F6" s="5"/>
      <c r="G6" s="6"/>
      <c r="I6" s="5"/>
      <c r="J6" s="5"/>
      <c r="K6" s="10"/>
      <c r="L6" s="4"/>
      <c r="M6" s="5"/>
      <c r="N6" s="5"/>
      <c r="O6" s="6"/>
    </row>
    <row r="7" spans="1:15" ht="9" customHeight="1">
      <c r="A7" s="63"/>
      <c r="B7" s="63"/>
      <c r="C7" s="4"/>
      <c r="D7" s="63"/>
      <c r="E7" s="5"/>
      <c r="F7" s="62"/>
      <c r="G7" s="62">
        <v>0.35416666666666669</v>
      </c>
      <c r="I7" s="5"/>
      <c r="J7" s="63" t="s">
        <v>61</v>
      </c>
      <c r="K7" s="4"/>
      <c r="L7" s="63" t="s">
        <v>61</v>
      </c>
      <c r="M7" s="5"/>
      <c r="N7" s="62" t="s">
        <v>61</v>
      </c>
      <c r="O7" s="62">
        <v>0.35416666666666669</v>
      </c>
    </row>
    <row r="8" spans="1:15" ht="9" customHeight="1">
      <c r="A8" s="16"/>
      <c r="B8" s="16"/>
      <c r="C8" s="4"/>
      <c r="D8" s="16"/>
      <c r="E8" s="5"/>
      <c r="F8" s="16"/>
      <c r="G8" s="16">
        <v>0.47916666666666669</v>
      </c>
      <c r="I8" s="5"/>
      <c r="J8" s="16">
        <v>0.375</v>
      </c>
      <c r="K8" s="4"/>
      <c r="L8" s="16">
        <v>0.375</v>
      </c>
      <c r="M8" s="5"/>
      <c r="N8" s="16">
        <v>0.41666666666666669</v>
      </c>
      <c r="O8" s="16">
        <v>0.47916666666666669</v>
      </c>
    </row>
    <row r="9" spans="1:15" s="70" customFormat="1" ht="6.9" customHeight="1">
      <c r="A9" s="69"/>
      <c r="B9" s="69"/>
      <c r="C9" s="68"/>
      <c r="D9" s="69"/>
      <c r="E9" s="69"/>
      <c r="F9" s="69"/>
      <c r="G9" s="69">
        <v>2.5</v>
      </c>
      <c r="I9" s="69"/>
      <c r="J9" s="72">
        <v>3.75</v>
      </c>
      <c r="K9" s="71"/>
      <c r="L9" s="72">
        <v>3.75</v>
      </c>
      <c r="M9" s="69"/>
      <c r="N9" s="69">
        <v>4.75</v>
      </c>
      <c r="O9" s="69">
        <v>2.5</v>
      </c>
    </row>
    <row r="10" spans="1:15" s="9" customFormat="1" ht="9" customHeight="1">
      <c r="A10" s="2">
        <v>2</v>
      </c>
      <c r="B10" s="2">
        <v>3</v>
      </c>
      <c r="C10" s="2">
        <v>4</v>
      </c>
      <c r="D10" s="2">
        <v>5</v>
      </c>
      <c r="E10" s="2">
        <v>6</v>
      </c>
      <c r="F10" s="2">
        <v>7</v>
      </c>
      <c r="G10" s="2">
        <v>8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  <c r="O10" s="2">
        <v>14</v>
      </c>
    </row>
    <row r="11" spans="1:15" s="13" customFormat="1" ht="6" customHeight="1">
      <c r="A11" s="5"/>
      <c r="B11" s="5"/>
      <c r="C11" s="10"/>
      <c r="D11" s="10"/>
      <c r="E11" s="5"/>
      <c r="F11" s="5"/>
      <c r="G11" s="5"/>
      <c r="I11" s="5"/>
      <c r="J11" s="5"/>
      <c r="K11" s="10"/>
      <c r="L11" s="10"/>
      <c r="M11" s="5"/>
      <c r="N11" s="5"/>
      <c r="O11" s="5"/>
    </row>
    <row r="12" spans="1:15" s="13" customFormat="1" ht="9" customHeight="1">
      <c r="A12" s="63" t="s">
        <v>62</v>
      </c>
      <c r="B12" s="62">
        <v>0.21875</v>
      </c>
      <c r="C12" s="10"/>
      <c r="D12" s="63" t="s">
        <v>61</v>
      </c>
      <c r="E12" s="5"/>
      <c r="F12" s="62">
        <v>0.21875</v>
      </c>
      <c r="G12" s="5"/>
      <c r="I12" s="63" t="s">
        <v>62</v>
      </c>
      <c r="J12" s="63" t="s">
        <v>61</v>
      </c>
      <c r="K12" s="10"/>
      <c r="L12" s="63" t="s">
        <v>61</v>
      </c>
      <c r="M12" s="5"/>
      <c r="N12" s="62" t="s">
        <v>61</v>
      </c>
      <c r="O12" s="5"/>
    </row>
    <row r="13" spans="1:15" s="13" customFormat="1" ht="9" customHeight="1">
      <c r="A13" s="16">
        <v>0.125</v>
      </c>
      <c r="B13" s="16">
        <v>0.375</v>
      </c>
      <c r="C13" s="4"/>
      <c r="D13" s="16">
        <v>0.375</v>
      </c>
      <c r="E13" s="5"/>
      <c r="F13" s="16">
        <v>0.41666666666666669</v>
      </c>
      <c r="G13" s="5"/>
      <c r="I13" s="16">
        <v>0.125</v>
      </c>
      <c r="J13" s="16">
        <v>0.375</v>
      </c>
      <c r="K13" s="4"/>
      <c r="L13" s="16">
        <v>0.375</v>
      </c>
      <c r="M13" s="5"/>
      <c r="N13" s="16">
        <v>0.41666666666666669</v>
      </c>
      <c r="O13" s="5"/>
    </row>
    <row r="14" spans="1:15" s="70" customFormat="1" ht="6.9" customHeight="1">
      <c r="A14" s="72">
        <v>6.5</v>
      </c>
      <c r="B14" s="69">
        <v>3.75</v>
      </c>
      <c r="C14" s="68"/>
      <c r="D14" s="69">
        <v>3.75</v>
      </c>
      <c r="E14" s="69"/>
      <c r="F14" s="69">
        <v>4.75</v>
      </c>
      <c r="G14" s="69"/>
      <c r="I14" s="68">
        <v>6.5</v>
      </c>
      <c r="J14" s="69">
        <v>3.75</v>
      </c>
      <c r="K14" s="68"/>
      <c r="L14" s="69">
        <v>3.75</v>
      </c>
      <c r="M14" s="69"/>
      <c r="N14" s="69">
        <v>4.75</v>
      </c>
      <c r="O14" s="69"/>
    </row>
    <row r="15" spans="1:15" s="9" customFormat="1" ht="9" customHeight="1">
      <c r="A15" s="2">
        <v>9</v>
      </c>
      <c r="B15" s="2">
        <v>10</v>
      </c>
      <c r="C15" s="2">
        <v>11</v>
      </c>
      <c r="D15" s="2">
        <v>12</v>
      </c>
      <c r="E15" s="2">
        <v>13</v>
      </c>
      <c r="F15" s="2">
        <v>14</v>
      </c>
      <c r="G15" s="2">
        <v>15</v>
      </c>
      <c r="I15" s="2">
        <v>15</v>
      </c>
      <c r="J15" s="2">
        <v>16</v>
      </c>
      <c r="K15" s="2">
        <v>17</v>
      </c>
      <c r="L15" s="2">
        <v>18</v>
      </c>
      <c r="M15" s="2">
        <v>19</v>
      </c>
      <c r="N15" s="2">
        <v>20</v>
      </c>
      <c r="O15" s="2">
        <v>21</v>
      </c>
    </row>
    <row r="16" spans="1:15" s="13" customFormat="1" ht="6" customHeight="1">
      <c r="A16" s="5"/>
      <c r="B16" s="89"/>
      <c r="C16" s="4"/>
      <c r="D16" s="4"/>
      <c r="E16" s="5"/>
      <c r="F16" s="5"/>
      <c r="G16" s="5"/>
      <c r="I16" s="5"/>
      <c r="J16" s="5"/>
      <c r="K16" s="67"/>
      <c r="L16" s="4"/>
      <c r="M16" s="5"/>
      <c r="N16" s="90"/>
      <c r="O16" s="5"/>
    </row>
    <row r="17" spans="1:15" s="13" customFormat="1" ht="9" customHeight="1">
      <c r="A17" s="76"/>
      <c r="B17" s="63" t="s">
        <v>61</v>
      </c>
      <c r="C17" s="76"/>
      <c r="D17" s="63" t="s">
        <v>61</v>
      </c>
      <c r="E17" s="76"/>
      <c r="F17" s="118" t="s">
        <v>53</v>
      </c>
      <c r="G17" s="119"/>
      <c r="I17" s="5"/>
      <c r="J17" s="63" t="s">
        <v>61</v>
      </c>
      <c r="K17" s="76"/>
      <c r="L17" s="63" t="s">
        <v>61</v>
      </c>
      <c r="M17" s="5"/>
      <c r="N17" s="118" t="s">
        <v>53</v>
      </c>
      <c r="O17" s="119"/>
    </row>
    <row r="18" spans="1:15" s="13" customFormat="1" ht="9" customHeight="1">
      <c r="A18" s="16"/>
      <c r="B18" s="16">
        <v>0.375</v>
      </c>
      <c r="C18" s="5"/>
      <c r="D18" s="16">
        <v>0.375</v>
      </c>
      <c r="E18" s="5"/>
      <c r="F18" s="76" t="s">
        <v>54</v>
      </c>
      <c r="G18" s="5"/>
      <c r="I18" s="5"/>
      <c r="J18" s="16">
        <v>0.375</v>
      </c>
      <c r="K18" s="98" t="s">
        <v>55</v>
      </c>
      <c r="L18" s="16">
        <v>0.375</v>
      </c>
      <c r="M18" s="5"/>
      <c r="N18" s="16"/>
      <c r="O18"/>
    </row>
    <row r="19" spans="1:15" s="70" customFormat="1" ht="6.9" customHeight="1">
      <c r="A19" s="69"/>
      <c r="B19" s="69">
        <v>3.75</v>
      </c>
      <c r="C19" s="68"/>
      <c r="D19" s="69">
        <v>3.75</v>
      </c>
      <c r="E19" s="69"/>
      <c r="F19" s="69"/>
      <c r="G19" s="69"/>
      <c r="I19" s="5"/>
      <c r="J19" s="69">
        <v>3.75</v>
      </c>
      <c r="K19" s="7"/>
      <c r="L19" s="69">
        <v>3.75</v>
      </c>
      <c r="M19" s="5"/>
      <c r="N19" s="69"/>
      <c r="O19" s="5"/>
    </row>
    <row r="20" spans="1:15" s="9" customFormat="1" ht="9" customHeight="1">
      <c r="A20" s="2">
        <v>16</v>
      </c>
      <c r="B20" s="2">
        <v>17</v>
      </c>
      <c r="C20" s="2">
        <v>18</v>
      </c>
      <c r="D20" s="2">
        <v>19</v>
      </c>
      <c r="E20" s="2">
        <v>20</v>
      </c>
      <c r="F20" s="2">
        <v>21</v>
      </c>
      <c r="G20" s="2">
        <v>22</v>
      </c>
      <c r="I20" s="2">
        <v>22</v>
      </c>
      <c r="J20" s="2">
        <v>23</v>
      </c>
      <c r="K20" s="2">
        <v>24</v>
      </c>
      <c r="L20" s="2">
        <v>25</v>
      </c>
      <c r="M20" s="2">
        <v>26</v>
      </c>
      <c r="N20" s="2">
        <v>27</v>
      </c>
      <c r="O20" s="2">
        <v>28</v>
      </c>
    </row>
    <row r="21" spans="1:15" s="13" customFormat="1" ht="6" customHeight="1">
      <c r="A21" s="5"/>
      <c r="B21" s="97" t="s">
        <v>60</v>
      </c>
      <c r="C21" s="4"/>
      <c r="D21" s="4"/>
      <c r="E21" s="5"/>
      <c r="F21" s="5"/>
      <c r="G21" s="5"/>
      <c r="I21" s="5"/>
      <c r="J21" s="5"/>
      <c r="K21" s="4"/>
      <c r="L21" s="4"/>
      <c r="M21" s="5"/>
      <c r="N21" s="5"/>
      <c r="O21" s="5"/>
    </row>
    <row r="22" spans="1:15" s="13" customFormat="1" ht="9" customHeight="1">
      <c r="A22" s="63"/>
      <c r="B22" s="63" t="s">
        <v>61</v>
      </c>
      <c r="C22" s="4"/>
      <c r="D22" s="63" t="s">
        <v>61</v>
      </c>
      <c r="E22" s="5"/>
      <c r="F22" s="62">
        <v>0.21875</v>
      </c>
      <c r="G22"/>
      <c r="I22" s="63"/>
      <c r="J22" s="63" t="s">
        <v>61</v>
      </c>
      <c r="K22" s="4"/>
      <c r="L22" s="63" t="s">
        <v>61</v>
      </c>
      <c r="M22" s="5"/>
      <c r="N22" s="62" t="s">
        <v>61</v>
      </c>
      <c r="O22" s="5"/>
    </row>
    <row r="23" spans="1:15" s="13" customFormat="1" ht="9" customHeight="1">
      <c r="A23" s="16"/>
      <c r="B23" s="16">
        <v>0.375</v>
      </c>
      <c r="C23" s="4"/>
      <c r="D23" s="16">
        <v>0.375</v>
      </c>
      <c r="E23" s="5"/>
      <c r="F23" s="16">
        <v>0.41666666666666669</v>
      </c>
      <c r="G23" s="5"/>
      <c r="I23" s="16"/>
      <c r="J23" s="16">
        <v>0.375</v>
      </c>
      <c r="K23" s="4"/>
      <c r="L23" s="16">
        <v>0.375</v>
      </c>
      <c r="M23" s="5"/>
      <c r="N23" s="16">
        <v>0.41666666666666669</v>
      </c>
      <c r="O23" s="5"/>
    </row>
    <row r="24" spans="1:15" s="70" customFormat="1" ht="6.9" customHeight="1">
      <c r="A24" s="72"/>
      <c r="B24" s="69">
        <v>3.75</v>
      </c>
      <c r="C24" s="71"/>
      <c r="D24" s="69">
        <v>3.75</v>
      </c>
      <c r="E24" s="72"/>
      <c r="F24" s="69">
        <v>4.75</v>
      </c>
      <c r="G24" s="69"/>
      <c r="I24" s="68"/>
      <c r="J24" s="69">
        <v>3.75</v>
      </c>
      <c r="K24" s="71"/>
      <c r="L24" s="69">
        <v>3.75</v>
      </c>
      <c r="M24" s="72"/>
      <c r="N24" s="69">
        <v>4.75</v>
      </c>
      <c r="O24" s="69"/>
    </row>
    <row r="25" spans="1:15" s="9" customFormat="1" ht="9" customHeight="1">
      <c r="A25" s="2">
        <v>23</v>
      </c>
      <c r="B25" s="2">
        <v>24</v>
      </c>
      <c r="C25" s="2">
        <v>25</v>
      </c>
      <c r="D25" s="2">
        <v>26</v>
      </c>
      <c r="E25" s="2">
        <v>27</v>
      </c>
      <c r="F25" s="2">
        <v>28</v>
      </c>
      <c r="G25" s="8">
        <v>29</v>
      </c>
      <c r="I25" s="2">
        <v>29</v>
      </c>
      <c r="J25" s="2">
        <v>30</v>
      </c>
      <c r="K25" s="2">
        <v>31</v>
      </c>
      <c r="L25" s="2"/>
      <c r="M25" s="2"/>
      <c r="N25" s="2"/>
      <c r="O25" s="2"/>
    </row>
    <row r="26" spans="1:15" s="13" customFormat="1" ht="6" customHeight="1">
      <c r="A26" s="5"/>
      <c r="B26" s="4"/>
      <c r="C26" s="4"/>
      <c r="D26" s="5"/>
      <c r="E26" s="5"/>
      <c r="F26" s="5"/>
      <c r="G26" s="12"/>
      <c r="I26" s="5"/>
      <c r="J26" s="4"/>
      <c r="K26" s="4"/>
      <c r="L26" s="5"/>
      <c r="M26" s="5"/>
      <c r="N26" s="5"/>
      <c r="O26" s="12"/>
    </row>
    <row r="27" spans="1:15" s="13" customFormat="1" ht="9" customHeight="1">
      <c r="A27" s="63"/>
      <c r="B27" s="63" t="s">
        <v>61</v>
      </c>
      <c r="C27" s="4"/>
      <c r="D27" s="63" t="s">
        <v>61</v>
      </c>
      <c r="E27" s="5"/>
      <c r="F27" s="62">
        <v>0.21875</v>
      </c>
      <c r="G27" s="12"/>
      <c r="I27" s="76"/>
      <c r="J27" s="63" t="s">
        <v>61</v>
      </c>
      <c r="K27" s="4"/>
      <c r="L27" s="63"/>
      <c r="M27" s="5"/>
      <c r="N27" s="62"/>
      <c r="O27" s="2"/>
    </row>
    <row r="28" spans="1:15" s="13" customFormat="1" ht="9" customHeight="1">
      <c r="A28" s="16"/>
      <c r="B28" s="16">
        <v>0.375</v>
      </c>
      <c r="C28" s="4"/>
      <c r="D28" s="16">
        <v>0.375</v>
      </c>
      <c r="E28" s="5"/>
      <c r="F28" s="16">
        <v>0.41666666666666669</v>
      </c>
      <c r="G28" s="12"/>
      <c r="I28" s="5"/>
      <c r="J28" s="16">
        <v>0.375</v>
      </c>
      <c r="K28" s="4"/>
      <c r="L28" s="16"/>
      <c r="M28" s="5"/>
      <c r="N28" s="16"/>
      <c r="O28" s="12"/>
    </row>
    <row r="29" spans="1:15" s="70" customFormat="1" ht="6.9" customHeight="1">
      <c r="A29" s="72"/>
      <c r="B29" s="72">
        <v>3.75</v>
      </c>
      <c r="C29" s="71"/>
      <c r="D29" s="72">
        <v>3.75</v>
      </c>
      <c r="E29" s="72"/>
      <c r="F29" s="72">
        <v>4.75</v>
      </c>
      <c r="G29" s="73">
        <f>SUM(A9:G9,A14:G14,A19:G19,A24:G24,A29:E29,E29:F29)</f>
        <v>53.25</v>
      </c>
      <c r="I29" s="72"/>
      <c r="J29" s="72">
        <v>3.75</v>
      </c>
      <c r="K29" s="71"/>
      <c r="L29" s="72"/>
      <c r="M29" s="72"/>
      <c r="N29" s="72"/>
      <c r="O29" s="75">
        <f>SUM(I9:O9,I14:O14,I19:O19,I24:O24,I29:N29)</f>
        <v>57</v>
      </c>
    </row>
    <row r="30" spans="1:15" ht="10.95" customHeight="1">
      <c r="A30" s="64"/>
      <c r="B30" s="64"/>
      <c r="C30" s="64"/>
      <c r="D30" s="64"/>
      <c r="E30" s="64"/>
      <c r="F30" s="60"/>
      <c r="G30" s="66"/>
      <c r="I30" s="60"/>
      <c r="J30" s="65"/>
      <c r="K30" s="65"/>
      <c r="L30" s="60"/>
      <c r="M30" s="60"/>
      <c r="N30" s="60"/>
      <c r="O30" s="66"/>
    </row>
    <row r="31" spans="1:15" ht="20.100000000000001" customHeight="1">
      <c r="A31" s="115" t="s">
        <v>67</v>
      </c>
      <c r="B31" s="116"/>
      <c r="C31" s="116"/>
      <c r="D31" s="116"/>
      <c r="E31" s="116"/>
      <c r="F31" s="116"/>
      <c r="G31" s="117"/>
      <c r="I31" s="115" t="s">
        <v>68</v>
      </c>
      <c r="J31" s="116"/>
      <c r="K31" s="116"/>
      <c r="L31" s="116"/>
      <c r="M31" s="116"/>
      <c r="N31" s="116"/>
      <c r="O31" s="117"/>
    </row>
    <row r="32" spans="1:15">
      <c r="A32" s="1" t="s">
        <v>46</v>
      </c>
      <c r="B32" s="1" t="s">
        <v>47</v>
      </c>
      <c r="C32" s="1" t="s">
        <v>48</v>
      </c>
      <c r="D32" s="1" t="s">
        <v>49</v>
      </c>
      <c r="E32" s="1" t="s">
        <v>50</v>
      </c>
      <c r="F32" s="1" t="s">
        <v>51</v>
      </c>
      <c r="G32" s="1" t="s">
        <v>52</v>
      </c>
      <c r="I32" s="1" t="s">
        <v>46</v>
      </c>
      <c r="J32" s="1" t="s">
        <v>47</v>
      </c>
      <c r="K32" s="1" t="s">
        <v>48</v>
      </c>
      <c r="L32" s="1" t="s">
        <v>49</v>
      </c>
      <c r="M32" s="1" t="s">
        <v>50</v>
      </c>
      <c r="N32" s="1" t="s">
        <v>51</v>
      </c>
      <c r="O32" s="1" t="s">
        <v>52</v>
      </c>
    </row>
    <row r="33" spans="1:15" ht="9" customHeight="1">
      <c r="A33" s="2"/>
      <c r="B33" s="2"/>
      <c r="C33" s="2"/>
      <c r="D33" s="2">
        <v>1</v>
      </c>
      <c r="E33" s="2">
        <v>2</v>
      </c>
      <c r="F33" s="2">
        <v>3</v>
      </c>
      <c r="G33" s="2">
        <v>4</v>
      </c>
      <c r="I33" s="2"/>
      <c r="J33" s="2"/>
      <c r="K33" s="2"/>
      <c r="L33" s="2"/>
      <c r="M33" s="2"/>
      <c r="N33" s="2">
        <v>1</v>
      </c>
      <c r="O33" s="2">
        <v>2</v>
      </c>
    </row>
    <row r="34" spans="1:15" ht="6" customHeight="1">
      <c r="A34" s="5"/>
      <c r="B34" s="4"/>
      <c r="C34" s="4"/>
      <c r="D34" s="4"/>
      <c r="E34" s="5"/>
      <c r="F34" s="5"/>
      <c r="G34" s="6"/>
      <c r="I34" s="5"/>
      <c r="J34" s="4"/>
      <c r="K34" s="4"/>
      <c r="L34" s="4"/>
      <c r="M34" s="5"/>
      <c r="N34" s="5"/>
      <c r="O34" s="6"/>
    </row>
    <row r="35" spans="1:15" ht="9" customHeight="1">
      <c r="A35" s="76"/>
      <c r="B35" s="63"/>
      <c r="C35" s="4"/>
      <c r="D35" s="63" t="s">
        <v>61</v>
      </c>
      <c r="E35" s="5"/>
      <c r="F35" s="62" t="s">
        <v>61</v>
      </c>
      <c r="G35" s="62">
        <v>0.35416666666666669</v>
      </c>
      <c r="I35" s="76"/>
      <c r="J35" s="63"/>
      <c r="K35" s="4"/>
      <c r="L35" s="63"/>
      <c r="M35" s="5"/>
      <c r="N35" s="62" t="s">
        <v>61</v>
      </c>
      <c r="O35" s="62">
        <v>0.35416666666666669</v>
      </c>
    </row>
    <row r="36" spans="1:15" ht="9" customHeight="1">
      <c r="A36" s="5"/>
      <c r="B36" s="16"/>
      <c r="C36" s="4"/>
      <c r="D36" s="16">
        <v>0.375</v>
      </c>
      <c r="E36" s="5"/>
      <c r="F36" s="16">
        <v>0.41666666666666669</v>
      </c>
      <c r="G36" s="16">
        <v>0.47916666666666669</v>
      </c>
      <c r="I36" s="5"/>
      <c r="J36" s="16"/>
      <c r="K36" s="4"/>
      <c r="L36" s="16"/>
      <c r="M36" s="5"/>
      <c r="N36" s="16">
        <v>0.41666666666666669</v>
      </c>
      <c r="O36" s="16">
        <v>0.47916666666666669</v>
      </c>
    </row>
    <row r="37" spans="1:15" s="70" customFormat="1" ht="6.9" customHeight="1">
      <c r="A37" s="68"/>
      <c r="B37" s="69"/>
      <c r="C37" s="68"/>
      <c r="D37" s="69">
        <v>3.75</v>
      </c>
      <c r="E37" s="69"/>
      <c r="F37" s="69">
        <v>4.75</v>
      </c>
      <c r="G37" s="69">
        <v>2.5</v>
      </c>
      <c r="I37" s="68"/>
      <c r="J37" s="69"/>
      <c r="K37" s="68"/>
      <c r="L37" s="69"/>
      <c r="M37" s="69"/>
      <c r="N37" s="69">
        <v>4.75</v>
      </c>
      <c r="O37" s="69">
        <v>2.5</v>
      </c>
    </row>
    <row r="38" spans="1:15" ht="9" customHeight="1">
      <c r="A38" s="2">
        <v>5</v>
      </c>
      <c r="B38" s="2">
        <v>6</v>
      </c>
      <c r="C38" s="2">
        <v>7</v>
      </c>
      <c r="D38" s="2">
        <v>8</v>
      </c>
      <c r="E38" s="2">
        <v>9</v>
      </c>
      <c r="F38" s="2">
        <v>10</v>
      </c>
      <c r="G38" s="2">
        <v>11</v>
      </c>
      <c r="I38" s="2">
        <v>3</v>
      </c>
      <c r="J38" s="2">
        <v>4</v>
      </c>
      <c r="K38" s="2">
        <v>5</v>
      </c>
      <c r="L38" s="2">
        <v>6</v>
      </c>
      <c r="M38" s="2">
        <v>7</v>
      </c>
      <c r="N38" s="2">
        <v>8</v>
      </c>
      <c r="O38" s="2">
        <v>9</v>
      </c>
    </row>
    <row r="39" spans="1:15" ht="6" customHeight="1">
      <c r="A39" s="5"/>
      <c r="B39" s="5"/>
      <c r="C39" s="4"/>
      <c r="D39" s="4"/>
      <c r="E39" s="5"/>
      <c r="F39" s="5"/>
      <c r="G39" s="5"/>
      <c r="I39" s="5"/>
      <c r="J39" s="5"/>
      <c r="K39" s="4"/>
      <c r="L39" s="4"/>
      <c r="M39" s="5"/>
      <c r="N39" s="5"/>
      <c r="O39" s="5"/>
    </row>
    <row r="40" spans="1:15" ht="9" customHeight="1">
      <c r="A40" s="63" t="s">
        <v>62</v>
      </c>
      <c r="B40" s="63" t="s">
        <v>61</v>
      </c>
      <c r="C40" s="4"/>
      <c r="D40" s="63" t="s">
        <v>61</v>
      </c>
      <c r="E40" s="5"/>
      <c r="F40" s="62" t="s">
        <v>61</v>
      </c>
      <c r="G40" s="5"/>
      <c r="I40" s="63" t="s">
        <v>62</v>
      </c>
      <c r="J40" s="63" t="s">
        <v>61</v>
      </c>
      <c r="K40" s="4"/>
      <c r="L40" s="63" t="s">
        <v>61</v>
      </c>
      <c r="M40" s="5"/>
      <c r="N40" s="62" t="s">
        <v>61</v>
      </c>
      <c r="O40" s="5"/>
    </row>
    <row r="41" spans="1:15" ht="9" customHeight="1">
      <c r="A41" s="16">
        <v>0.125</v>
      </c>
      <c r="B41" s="16">
        <v>0.375</v>
      </c>
      <c r="C41" s="4"/>
      <c r="D41" s="16">
        <v>0.375</v>
      </c>
      <c r="E41" s="5"/>
      <c r="F41" s="16">
        <v>0.41666666666666669</v>
      </c>
      <c r="G41" s="5"/>
      <c r="I41" s="16">
        <v>0.125</v>
      </c>
      <c r="J41" s="16">
        <v>0.375</v>
      </c>
      <c r="K41" s="4"/>
      <c r="L41" s="16">
        <v>0.375</v>
      </c>
      <c r="M41" s="5"/>
      <c r="N41" s="16">
        <v>0.41666666666666669</v>
      </c>
      <c r="O41" s="5"/>
    </row>
    <row r="42" spans="1:15" s="70" customFormat="1" ht="6.9" customHeight="1">
      <c r="A42" s="68">
        <v>6.5</v>
      </c>
      <c r="B42" s="69">
        <v>3.75</v>
      </c>
      <c r="C42" s="68"/>
      <c r="D42" s="69">
        <v>3.75</v>
      </c>
      <c r="E42" s="69"/>
      <c r="F42" s="69">
        <v>4.75</v>
      </c>
      <c r="G42" s="69"/>
      <c r="I42" s="68">
        <v>6.5</v>
      </c>
      <c r="J42" s="69">
        <v>3.75</v>
      </c>
      <c r="K42" s="68"/>
      <c r="L42" s="69">
        <v>3.75</v>
      </c>
      <c r="M42" s="69"/>
      <c r="N42" s="69">
        <v>4.75</v>
      </c>
      <c r="O42" s="69"/>
    </row>
    <row r="43" spans="1:15" ht="9" customHeight="1">
      <c r="A43" s="2">
        <v>12</v>
      </c>
      <c r="B43" s="2">
        <v>13</v>
      </c>
      <c r="C43" s="2">
        <v>14</v>
      </c>
      <c r="D43" s="2">
        <v>15</v>
      </c>
      <c r="E43" s="2">
        <v>16</v>
      </c>
      <c r="F43" s="2">
        <v>17</v>
      </c>
      <c r="G43" s="2">
        <v>18</v>
      </c>
      <c r="I43" s="2">
        <v>10</v>
      </c>
      <c r="J43" s="2">
        <v>11</v>
      </c>
      <c r="K43" s="2">
        <v>12</v>
      </c>
      <c r="L43" s="2">
        <v>13</v>
      </c>
      <c r="M43" s="2">
        <v>14</v>
      </c>
      <c r="N43" s="2">
        <v>15</v>
      </c>
      <c r="O43" s="2">
        <v>16</v>
      </c>
    </row>
    <row r="44" spans="1:15" ht="6" customHeight="1">
      <c r="A44" s="5"/>
      <c r="B44" s="4"/>
      <c r="C44" s="4"/>
      <c r="D44" s="5"/>
      <c r="E44" s="5"/>
      <c r="F44" s="5"/>
      <c r="G44" s="5"/>
      <c r="I44" s="95"/>
      <c r="J44" s="4"/>
      <c r="K44" s="4"/>
      <c r="L44" s="5"/>
      <c r="M44" s="5"/>
      <c r="N44" s="95" t="s">
        <v>63</v>
      </c>
      <c r="O44" s="5"/>
    </row>
    <row r="45" spans="1:15" ht="9" customHeight="1">
      <c r="A45" s="63"/>
      <c r="B45" s="63" t="s">
        <v>61</v>
      </c>
      <c r="C45" s="4"/>
      <c r="D45" s="63" t="s">
        <v>61</v>
      </c>
      <c r="E45" s="5"/>
      <c r="F45" s="118" t="s">
        <v>53</v>
      </c>
      <c r="G45" s="119"/>
      <c r="I45" s="16"/>
      <c r="J45" s="63" t="s">
        <v>61</v>
      </c>
      <c r="K45" s="4"/>
      <c r="L45" s="63" t="s">
        <v>61</v>
      </c>
      <c r="M45" s="5"/>
      <c r="N45" s="62" t="s">
        <v>61</v>
      </c>
      <c r="O45" s="5"/>
    </row>
    <row r="46" spans="1:15" ht="9" customHeight="1">
      <c r="A46" s="16"/>
      <c r="B46" s="16">
        <v>0.375</v>
      </c>
      <c r="C46" s="4"/>
      <c r="D46" s="16">
        <v>0.375</v>
      </c>
      <c r="E46" s="5"/>
      <c r="F46" s="16"/>
      <c r="G46" s="5"/>
      <c r="I46" s="16"/>
      <c r="J46" s="16">
        <v>0.375</v>
      </c>
      <c r="K46" s="4"/>
      <c r="L46" s="16">
        <v>0.375</v>
      </c>
      <c r="M46" s="5"/>
      <c r="N46" s="16">
        <v>0.41666666666666669</v>
      </c>
      <c r="O46" s="5"/>
    </row>
    <row r="47" spans="1:15" ht="9" customHeight="1">
      <c r="A47" s="68"/>
      <c r="B47" s="69">
        <v>3.75</v>
      </c>
      <c r="C47" s="68"/>
      <c r="D47" s="69">
        <v>3.75</v>
      </c>
      <c r="E47" s="69"/>
      <c r="F47" s="69"/>
      <c r="G47" s="69"/>
      <c r="I47" s="68"/>
      <c r="J47" s="69">
        <v>3.75</v>
      </c>
      <c r="K47" s="68"/>
      <c r="L47" s="69">
        <v>3.75</v>
      </c>
      <c r="M47" s="69"/>
      <c r="N47" s="69">
        <v>4.75</v>
      </c>
      <c r="O47" s="69"/>
    </row>
    <row r="48" spans="1:15" ht="9" customHeight="1">
      <c r="A48" s="2">
        <v>19</v>
      </c>
      <c r="B48" s="2">
        <v>20</v>
      </c>
      <c r="C48" s="2">
        <v>21</v>
      </c>
      <c r="D48" s="2">
        <v>22</v>
      </c>
      <c r="E48" s="2">
        <v>23</v>
      </c>
      <c r="F48" s="2">
        <v>24</v>
      </c>
      <c r="G48" s="2">
        <v>25</v>
      </c>
      <c r="I48" s="2">
        <v>17</v>
      </c>
      <c r="J48" s="2">
        <v>18</v>
      </c>
      <c r="K48" s="2">
        <v>19</v>
      </c>
      <c r="L48" s="2">
        <v>20</v>
      </c>
      <c r="M48" s="2">
        <v>21</v>
      </c>
      <c r="N48" s="2">
        <v>22</v>
      </c>
      <c r="O48" s="2">
        <v>23</v>
      </c>
    </row>
    <row r="49" spans="1:15" ht="6" customHeight="1">
      <c r="A49" s="95"/>
      <c r="B49" s="4"/>
      <c r="C49" s="4"/>
      <c r="D49" s="5"/>
      <c r="E49" s="5"/>
      <c r="F49" s="5"/>
      <c r="G49" s="12"/>
      <c r="I49" s="95"/>
      <c r="J49" s="4"/>
      <c r="K49" s="4"/>
      <c r="L49" s="5"/>
      <c r="M49" s="5"/>
      <c r="N49" s="5"/>
      <c r="O49" s="12"/>
    </row>
    <row r="50" spans="1:15" ht="9" customHeight="1">
      <c r="A50" s="16"/>
      <c r="B50" s="63" t="s">
        <v>61</v>
      </c>
      <c r="C50" s="4"/>
      <c r="D50" s="63" t="s">
        <v>61</v>
      </c>
      <c r="E50" s="5"/>
      <c r="F50" s="62" t="s">
        <v>61</v>
      </c>
      <c r="G50" s="12"/>
      <c r="I50" s="16"/>
      <c r="J50" s="63"/>
      <c r="K50" s="4"/>
      <c r="L50" s="63"/>
      <c r="M50" s="5"/>
      <c r="N50" s="62"/>
      <c r="O50" s="12"/>
    </row>
    <row r="51" spans="1:15" ht="9" customHeight="1">
      <c r="A51" s="16"/>
      <c r="B51" s="16">
        <v>0.375</v>
      </c>
      <c r="C51" s="4"/>
      <c r="D51" s="16">
        <v>0.375</v>
      </c>
      <c r="E51" s="5"/>
      <c r="F51" s="16">
        <v>0.41666666666666669</v>
      </c>
      <c r="G51" s="12"/>
      <c r="I51" s="16"/>
      <c r="J51" s="16"/>
      <c r="K51" s="4"/>
      <c r="L51" s="16"/>
      <c r="M51" s="5"/>
      <c r="N51" s="16"/>
      <c r="O51" s="12"/>
    </row>
    <row r="52" spans="1:15" s="70" customFormat="1" ht="6.9" customHeight="1">
      <c r="A52" s="68"/>
      <c r="B52" s="69">
        <v>3.75</v>
      </c>
      <c r="C52" s="68"/>
      <c r="D52" s="69">
        <v>3.75</v>
      </c>
      <c r="E52" s="69"/>
      <c r="F52" s="69">
        <v>4.75</v>
      </c>
      <c r="G52" s="74"/>
      <c r="I52" s="68"/>
      <c r="J52" s="69"/>
      <c r="K52" s="68"/>
      <c r="L52" s="69"/>
      <c r="M52" s="69"/>
      <c r="N52" s="69"/>
      <c r="O52" s="74"/>
    </row>
    <row r="53" spans="1:15" ht="9" customHeight="1">
      <c r="A53" s="2">
        <v>26</v>
      </c>
      <c r="B53" s="2">
        <v>27</v>
      </c>
      <c r="C53" s="2">
        <v>28</v>
      </c>
      <c r="D53" s="2">
        <v>29</v>
      </c>
      <c r="E53" s="2">
        <v>30</v>
      </c>
      <c r="F53" s="2"/>
      <c r="G53" s="2"/>
      <c r="I53" s="2">
        <v>24</v>
      </c>
      <c r="J53" s="2">
        <v>25</v>
      </c>
      <c r="K53" s="2">
        <v>26</v>
      </c>
      <c r="L53" s="2">
        <v>27</v>
      </c>
      <c r="M53" s="2">
        <v>28</v>
      </c>
      <c r="N53" s="2">
        <v>29</v>
      </c>
      <c r="O53" s="2">
        <v>30</v>
      </c>
    </row>
    <row r="54" spans="1:15" ht="6" customHeight="1">
      <c r="A54" s="91"/>
      <c r="B54" s="4"/>
      <c r="C54" s="5"/>
      <c r="D54" s="5"/>
      <c r="E54" s="5"/>
      <c r="F54" s="95"/>
      <c r="G54" s="4"/>
      <c r="I54" s="91"/>
      <c r="J54" s="4"/>
      <c r="K54" s="5"/>
      <c r="L54" s="5"/>
      <c r="M54" s="5"/>
      <c r="N54" s="95"/>
      <c r="O54" s="4"/>
    </row>
    <row r="55" spans="1:15" ht="9" customHeight="1">
      <c r="A55" s="63"/>
      <c r="B55" s="63" t="s">
        <v>61</v>
      </c>
      <c r="C55" s="5"/>
      <c r="D55" s="63" t="s">
        <v>61</v>
      </c>
      <c r="E55" s="5"/>
      <c r="F55" s="62"/>
      <c r="G55" s="4"/>
      <c r="I55" s="63"/>
      <c r="J55" s="63"/>
      <c r="K55" s="5"/>
      <c r="L55" s="63"/>
      <c r="M55" s="5"/>
      <c r="N55" s="62"/>
      <c r="O55" s="4"/>
    </row>
    <row r="56" spans="1:15" ht="9" customHeight="1">
      <c r="A56" s="16"/>
      <c r="B56" s="16">
        <v>0.375</v>
      </c>
      <c r="C56" s="5"/>
      <c r="D56" s="16">
        <v>0.375</v>
      </c>
      <c r="E56" s="5"/>
      <c r="F56" s="16"/>
      <c r="G56" s="4"/>
      <c r="I56" s="2">
        <v>31</v>
      </c>
      <c r="J56" s="16"/>
      <c r="K56" s="5"/>
      <c r="L56" s="16"/>
      <c r="M56" s="5"/>
      <c r="N56" s="16"/>
      <c r="O56" s="4"/>
    </row>
    <row r="57" spans="1:15" s="70" customFormat="1" ht="6.9" customHeight="1">
      <c r="A57" s="68"/>
      <c r="B57" s="72">
        <v>3.75</v>
      </c>
      <c r="C57" s="68"/>
      <c r="D57" s="72">
        <v>3.75</v>
      </c>
      <c r="E57" s="68"/>
      <c r="F57" s="72"/>
      <c r="G57" s="93">
        <f>SUM(A37:G37,A42:G42,A47:G47,A52:G52,A57:F57)</f>
        <v>57</v>
      </c>
      <c r="I57" s="68"/>
      <c r="J57" s="72"/>
      <c r="K57" s="68"/>
      <c r="L57" s="72"/>
      <c r="M57" s="68"/>
      <c r="N57" s="72"/>
      <c r="O57" s="93">
        <f>SUM(I37:O37,I42:O42,I47:O47,I52:O52,I57:N57)</f>
        <v>38.25</v>
      </c>
    </row>
    <row r="58" spans="1:15" ht="10.95" customHeight="1">
      <c r="I58" s="96"/>
      <c r="J58" s="87"/>
      <c r="K58" s="92"/>
      <c r="L58" s="87"/>
      <c r="M58" s="92"/>
      <c r="N58" s="87"/>
      <c r="O58" s="88">
        <f>SUM(G29,O29,G57,O57,G81)</f>
        <v>205.5</v>
      </c>
    </row>
    <row r="59" spans="1:15" ht="18" customHeight="1" thickBot="1">
      <c r="I59" s="22"/>
    </row>
    <row r="60" spans="1:15" ht="15" customHeight="1">
      <c r="I60" s="83"/>
      <c r="J60" s="105" t="s">
        <v>59</v>
      </c>
      <c r="K60" s="106"/>
      <c r="L60" s="106"/>
      <c r="M60" s="106"/>
      <c r="N60" s="107"/>
      <c r="O60" s="83"/>
    </row>
    <row r="61" spans="1:15" ht="9" customHeight="1">
      <c r="I61" s="83"/>
      <c r="J61" s="108"/>
      <c r="K61" s="109"/>
      <c r="L61" s="109"/>
      <c r="M61" s="109"/>
      <c r="N61" s="110"/>
      <c r="O61" s="83"/>
    </row>
    <row r="62" spans="1:15" ht="9" customHeight="1">
      <c r="I62" s="77"/>
      <c r="J62" s="112" t="s">
        <v>56</v>
      </c>
      <c r="K62" s="113"/>
      <c r="L62" s="113"/>
      <c r="M62" s="113"/>
      <c r="N62" s="114"/>
      <c r="O62" s="77"/>
    </row>
    <row r="63" spans="1:15" ht="9" customHeight="1">
      <c r="I63" s="80"/>
      <c r="J63" s="112"/>
      <c r="K63" s="113"/>
      <c r="L63" s="113"/>
      <c r="M63" s="113"/>
      <c r="N63" s="114"/>
      <c r="O63" s="80"/>
    </row>
    <row r="64" spans="1:15" s="70" customFormat="1" ht="6.9" customHeight="1">
      <c r="A64"/>
      <c r="B64"/>
      <c r="C64"/>
      <c r="D64"/>
      <c r="E64"/>
      <c r="F64"/>
      <c r="G64"/>
      <c r="I64" s="80"/>
      <c r="J64" s="112"/>
      <c r="K64" s="113"/>
      <c r="L64" s="113"/>
      <c r="M64" s="113"/>
      <c r="N64" s="114"/>
      <c r="O64" s="80"/>
    </row>
    <row r="65" spans="1:15" ht="9" customHeight="1">
      <c r="I65" s="80"/>
      <c r="J65" s="112"/>
      <c r="K65" s="113"/>
      <c r="L65" s="113"/>
      <c r="M65" s="113"/>
      <c r="N65" s="114"/>
      <c r="O65" s="80"/>
    </row>
    <row r="66" spans="1:15" ht="9" customHeight="1">
      <c r="I66" s="81"/>
      <c r="J66" s="99" t="s">
        <v>58</v>
      </c>
      <c r="K66" s="100"/>
      <c r="L66" s="100"/>
      <c r="M66" s="100"/>
      <c r="N66" s="101"/>
      <c r="O66" s="78"/>
    </row>
    <row r="67" spans="1:15" ht="9" customHeight="1">
      <c r="I67" s="81"/>
      <c r="J67" s="99"/>
      <c r="K67" s="100"/>
      <c r="L67" s="100"/>
      <c r="M67" s="100"/>
      <c r="N67" s="101"/>
      <c r="O67" s="81"/>
    </row>
    <row r="68" spans="1:15" s="70" customFormat="1" ht="6.9" customHeight="1">
      <c r="A68"/>
      <c r="B68"/>
      <c r="C68"/>
      <c r="D68"/>
      <c r="E68"/>
      <c r="F68"/>
      <c r="G68"/>
      <c r="I68" s="81"/>
      <c r="J68" s="99"/>
      <c r="K68" s="100"/>
      <c r="L68" s="100"/>
      <c r="M68" s="100"/>
      <c r="N68" s="101"/>
      <c r="O68" s="81"/>
    </row>
    <row r="69" spans="1:15" ht="9" customHeight="1">
      <c r="I69" s="81"/>
      <c r="J69" s="99"/>
      <c r="K69" s="100"/>
      <c r="L69" s="100"/>
      <c r="M69" s="100"/>
      <c r="N69" s="101"/>
      <c r="O69" s="81"/>
    </row>
    <row r="70" spans="1:15" ht="6" customHeight="1">
      <c r="I70" s="81"/>
      <c r="J70" s="99"/>
      <c r="K70" s="100"/>
      <c r="L70" s="100"/>
      <c r="M70" s="100"/>
      <c r="N70" s="101"/>
      <c r="O70" s="81"/>
    </row>
    <row r="71" spans="1:15" ht="9" customHeight="1">
      <c r="I71" s="81"/>
      <c r="J71" s="99"/>
      <c r="K71" s="100"/>
      <c r="L71" s="100"/>
      <c r="M71" s="100"/>
      <c r="N71" s="101"/>
      <c r="O71" s="81"/>
    </row>
    <row r="72" spans="1:15" ht="9" customHeight="1">
      <c r="I72" s="81"/>
      <c r="J72" s="99"/>
      <c r="K72" s="100"/>
      <c r="L72" s="100"/>
      <c r="M72" s="100"/>
      <c r="N72" s="101"/>
      <c r="O72" s="81"/>
    </row>
    <row r="73" spans="1:15" s="70" customFormat="1" ht="6.9" customHeight="1">
      <c r="A73"/>
      <c r="B73"/>
      <c r="C73"/>
      <c r="D73"/>
      <c r="E73"/>
      <c r="F73"/>
      <c r="G73"/>
      <c r="I73" s="81"/>
      <c r="J73" s="99"/>
      <c r="K73" s="100"/>
      <c r="L73" s="100"/>
      <c r="M73" s="100"/>
      <c r="N73" s="101"/>
      <c r="O73" s="81"/>
    </row>
    <row r="74" spans="1:15" ht="9" customHeight="1">
      <c r="I74" s="81"/>
      <c r="J74" s="99"/>
      <c r="K74" s="100"/>
      <c r="L74" s="100"/>
      <c r="M74" s="100"/>
      <c r="N74" s="101"/>
      <c r="O74" s="81"/>
    </row>
    <row r="75" spans="1:15" ht="6" customHeight="1">
      <c r="I75" s="78"/>
      <c r="J75" s="99"/>
      <c r="K75" s="100"/>
      <c r="L75" s="100"/>
      <c r="M75" s="100"/>
      <c r="N75" s="101"/>
      <c r="O75" s="78"/>
    </row>
    <row r="76" spans="1:15" ht="7.05" customHeight="1">
      <c r="I76" s="82"/>
      <c r="J76" s="102" t="s">
        <v>57</v>
      </c>
      <c r="K76" s="103"/>
      <c r="L76" s="103"/>
      <c r="M76" s="103"/>
      <c r="N76" s="104"/>
      <c r="O76" s="79"/>
    </row>
    <row r="77" spans="1:15" ht="7.05" customHeight="1">
      <c r="I77" s="79"/>
      <c r="J77" s="102"/>
      <c r="K77" s="103"/>
      <c r="L77" s="103"/>
      <c r="M77" s="103"/>
      <c r="N77" s="104"/>
      <c r="O77" s="79"/>
    </row>
    <row r="78" spans="1:15" s="70" customFormat="1" ht="6.9" customHeight="1">
      <c r="A78"/>
      <c r="B78"/>
      <c r="C78"/>
      <c r="D78"/>
      <c r="E78"/>
      <c r="F78"/>
      <c r="G78"/>
      <c r="I78" s="79"/>
      <c r="J78" s="102"/>
      <c r="K78" s="103"/>
      <c r="L78" s="103"/>
      <c r="M78" s="103"/>
      <c r="N78" s="104"/>
      <c r="O78" s="79"/>
    </row>
    <row r="79" spans="1:15" ht="9" customHeight="1">
      <c r="I79" s="79"/>
      <c r="J79" s="102"/>
      <c r="K79" s="103"/>
      <c r="L79" s="103"/>
      <c r="M79" s="103"/>
      <c r="N79" s="104"/>
      <c r="O79" s="79"/>
    </row>
    <row r="80" spans="1:15" ht="6" customHeight="1">
      <c r="I80" s="79"/>
      <c r="J80" s="102"/>
      <c r="K80" s="103"/>
      <c r="L80" s="103"/>
      <c r="M80" s="103"/>
      <c r="N80" s="104"/>
      <c r="O80" s="79"/>
    </row>
    <row r="81" spans="1:15" ht="9" customHeight="1" thickBot="1">
      <c r="I81" s="79"/>
      <c r="J81" s="84"/>
      <c r="K81" s="85"/>
      <c r="L81" s="85"/>
      <c r="M81" s="85"/>
      <c r="N81" s="86"/>
      <c r="O81" s="79"/>
    </row>
    <row r="82" spans="1:15" ht="9" customHeight="1">
      <c r="A82" s="60"/>
      <c r="B82" s="94"/>
      <c r="C82" s="60"/>
      <c r="D82" s="65"/>
      <c r="E82" s="60"/>
      <c r="F82" s="60"/>
      <c r="G82" s="65"/>
      <c r="I82" s="79"/>
      <c r="J82" s="79"/>
      <c r="K82" s="79"/>
      <c r="L82" s="79"/>
      <c r="M82" s="79"/>
      <c r="N82" s="79"/>
      <c r="O82" s="79"/>
    </row>
    <row r="83" spans="1:15" s="70" customFormat="1" ht="6.9" customHeight="1">
      <c r="A83" s="92"/>
      <c r="B83" s="92"/>
      <c r="C83" s="92"/>
      <c r="D83" s="92"/>
      <c r="E83" s="92"/>
      <c r="F83" s="92"/>
      <c r="G83" s="88"/>
      <c r="I83" s="79"/>
      <c r="J83" s="79"/>
      <c r="K83" s="79"/>
      <c r="L83" s="79"/>
      <c r="M83" s="79"/>
      <c r="N83" s="79"/>
      <c r="O83" s="79"/>
    </row>
    <row r="84" spans="1:15">
      <c r="A84" s="26"/>
      <c r="B84" s="26"/>
      <c r="C84" s="26"/>
      <c r="D84" s="26"/>
      <c r="E84" s="26"/>
      <c r="F84" s="26"/>
      <c r="G84" s="26"/>
    </row>
    <row r="85" spans="1:15">
      <c r="A85" s="26"/>
      <c r="B85" s="26"/>
      <c r="C85" s="26"/>
      <c r="D85" s="26"/>
      <c r="E85" s="26"/>
      <c r="F85" s="26"/>
      <c r="G85" s="26"/>
    </row>
    <row r="86" spans="1:15">
      <c r="A86" s="26"/>
      <c r="B86" s="26"/>
      <c r="C86" s="26"/>
      <c r="D86" s="26"/>
      <c r="E86" s="26"/>
      <c r="F86" s="26"/>
      <c r="G86" s="26"/>
    </row>
    <row r="87" spans="1:15">
      <c r="A87" s="26"/>
      <c r="B87" s="26"/>
      <c r="C87" s="26"/>
      <c r="D87" s="26"/>
      <c r="E87" s="26"/>
      <c r="F87" s="26"/>
      <c r="G87" s="26"/>
    </row>
    <row r="88" spans="1:15">
      <c r="A88" s="26"/>
      <c r="B88" s="26"/>
      <c r="C88" s="26"/>
      <c r="D88" s="26"/>
      <c r="E88" s="26"/>
      <c r="F88" s="26"/>
      <c r="G88" s="26"/>
    </row>
  </sheetData>
  <mergeCells count="12">
    <mergeCell ref="J66:N75"/>
    <mergeCell ref="J76:N80"/>
    <mergeCell ref="J60:N61"/>
    <mergeCell ref="A1:O1"/>
    <mergeCell ref="J62:N65"/>
    <mergeCell ref="A3:G3"/>
    <mergeCell ref="I3:O3"/>
    <mergeCell ref="A31:G31"/>
    <mergeCell ref="I31:O31"/>
    <mergeCell ref="F45:G45"/>
    <mergeCell ref="N17:O17"/>
    <mergeCell ref="F17:G17"/>
  </mergeCells>
  <pageMargins left="0.45" right="0.45" top="0.4" bottom="0.4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10" zoomScaleNormal="100" workbookViewId="0">
      <selection activeCell="E25" sqref="E25"/>
    </sheetView>
  </sheetViews>
  <sheetFormatPr defaultRowHeight="14.4"/>
  <cols>
    <col min="2" max="2" width="1.6640625" customWidth="1"/>
    <col min="3" max="9" width="11.6640625" customWidth="1"/>
    <col min="10" max="10" width="10.6640625" customWidth="1"/>
  </cols>
  <sheetData>
    <row r="1" spans="1:11" ht="45" customHeight="1" thickBot="1">
      <c r="C1" s="123" t="s">
        <v>34</v>
      </c>
      <c r="D1" s="124"/>
      <c r="E1" s="124"/>
      <c r="F1" s="124"/>
      <c r="G1" s="124"/>
      <c r="H1" s="124"/>
      <c r="I1" s="125"/>
    </row>
    <row r="2" spans="1:11">
      <c r="A2" s="49"/>
      <c r="B2" s="36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51"/>
      <c r="K2" s="22"/>
    </row>
    <row r="3" spans="1:11" s="3" customFormat="1" ht="10.95" customHeight="1">
      <c r="A3" s="48" t="s">
        <v>30</v>
      </c>
      <c r="B3" s="42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34"/>
    </row>
    <row r="4" spans="1:11" ht="10.95" customHeight="1">
      <c r="A4" s="48" t="s">
        <v>31</v>
      </c>
      <c r="B4" s="42"/>
      <c r="C4" s="5"/>
      <c r="D4" s="4"/>
      <c r="E4" s="4"/>
      <c r="F4" s="5"/>
      <c r="G4" s="4"/>
      <c r="H4" s="5"/>
      <c r="I4" s="5"/>
      <c r="J4" s="35"/>
    </row>
    <row r="5" spans="1:11" ht="10.95" customHeight="1">
      <c r="A5" s="48" t="s">
        <v>29</v>
      </c>
      <c r="B5" s="43"/>
      <c r="C5" s="5"/>
      <c r="D5" s="4"/>
      <c r="E5" s="4"/>
      <c r="F5" s="5" t="s">
        <v>37</v>
      </c>
      <c r="G5" s="4"/>
      <c r="H5" s="5"/>
      <c r="I5" s="5"/>
      <c r="J5" s="35"/>
    </row>
    <row r="6" spans="1:11" ht="10.95" customHeight="1">
      <c r="A6" s="48" t="s">
        <v>28</v>
      </c>
      <c r="B6" s="44"/>
      <c r="C6" s="5"/>
      <c r="D6" s="4"/>
      <c r="E6" s="4"/>
      <c r="F6" s="5" t="s">
        <v>38</v>
      </c>
      <c r="G6" s="4"/>
      <c r="H6" s="5"/>
      <c r="I6" s="5"/>
    </row>
    <row r="7" spans="1:11" ht="10.95" customHeight="1">
      <c r="A7" s="48" t="s">
        <v>32</v>
      </c>
      <c r="B7" s="43"/>
      <c r="C7" s="7"/>
      <c r="D7" s="7"/>
      <c r="E7" s="7"/>
      <c r="F7" s="7"/>
      <c r="G7" s="7"/>
      <c r="H7" s="7"/>
      <c r="I7" s="7"/>
    </row>
    <row r="8" spans="1:11" s="9" customFormat="1" ht="10.95" customHeight="1" thickBot="1">
      <c r="A8" s="50"/>
      <c r="B8" s="43"/>
      <c r="C8" s="2">
        <v>8</v>
      </c>
      <c r="D8" s="2">
        <v>9</v>
      </c>
      <c r="E8" s="2">
        <v>10</v>
      </c>
      <c r="F8" s="2">
        <v>11</v>
      </c>
      <c r="G8" s="2">
        <v>12</v>
      </c>
      <c r="H8" s="2">
        <v>13</v>
      </c>
      <c r="I8" s="8">
        <v>14</v>
      </c>
    </row>
    <row r="9" spans="1:11" s="13" customFormat="1" ht="10.95" customHeight="1">
      <c r="C9" s="10"/>
      <c r="D9" s="4"/>
      <c r="E9" s="4"/>
      <c r="F9" s="4"/>
      <c r="G9" s="5"/>
      <c r="H9" s="11"/>
      <c r="I9" s="12"/>
    </row>
    <row r="10" spans="1:11" s="13" customFormat="1" ht="10.95" customHeight="1">
      <c r="A10" s="39" t="s">
        <v>16</v>
      </c>
      <c r="C10" s="4"/>
      <c r="D10" s="4"/>
      <c r="E10" s="4"/>
      <c r="F10" s="4"/>
      <c r="G10" s="5"/>
      <c r="H10" s="11"/>
      <c r="I10" s="12"/>
    </row>
    <row r="11" spans="1:11" s="13" customFormat="1" ht="10.95" customHeight="1">
      <c r="A11" s="39" t="s">
        <v>17</v>
      </c>
      <c r="C11" s="4"/>
      <c r="D11" s="4"/>
      <c r="E11" s="4"/>
      <c r="F11" s="4"/>
      <c r="G11" s="6"/>
      <c r="H11" s="11"/>
      <c r="I11" s="12"/>
    </row>
    <row r="12" spans="1:11" ht="10.95" customHeight="1">
      <c r="A12" s="40" t="s">
        <v>18</v>
      </c>
      <c r="C12" s="7"/>
      <c r="D12" s="7"/>
      <c r="E12" s="7"/>
      <c r="F12" s="7"/>
      <c r="G12" s="7"/>
      <c r="H12" s="14"/>
      <c r="I12" s="15"/>
    </row>
    <row r="13" spans="1:11" s="9" customFormat="1" ht="10.95" customHeight="1">
      <c r="A13" s="41" t="s">
        <v>44</v>
      </c>
      <c r="C13" s="2">
        <v>15</v>
      </c>
      <c r="D13" s="2">
        <v>16</v>
      </c>
      <c r="E13" s="2">
        <v>17</v>
      </c>
      <c r="F13" s="2">
        <v>18</v>
      </c>
      <c r="G13" s="2">
        <v>19</v>
      </c>
      <c r="H13" s="30" t="s">
        <v>7</v>
      </c>
      <c r="I13" s="33">
        <v>21</v>
      </c>
    </row>
    <row r="14" spans="1:11" s="13" customFormat="1" ht="10.95" customHeight="1">
      <c r="A14" s="40" t="s">
        <v>45</v>
      </c>
      <c r="C14" s="5"/>
      <c r="D14" s="4"/>
      <c r="E14" s="4"/>
      <c r="F14" s="4"/>
      <c r="G14" s="5"/>
      <c r="H14" s="31" t="s">
        <v>8</v>
      </c>
      <c r="I14" s="31" t="s">
        <v>8</v>
      </c>
    </row>
    <row r="15" spans="1:11" s="13" customFormat="1" ht="10.95" customHeight="1">
      <c r="A15" s="40" t="s">
        <v>19</v>
      </c>
      <c r="C15" s="5"/>
      <c r="D15" s="4"/>
      <c r="E15" s="4"/>
      <c r="F15" s="4"/>
      <c r="G15" s="5"/>
      <c r="H15" s="31" t="s">
        <v>9</v>
      </c>
      <c r="I15" s="31" t="s">
        <v>10</v>
      </c>
    </row>
    <row r="16" spans="1:11" s="13" customFormat="1" ht="10.95" customHeight="1">
      <c r="C16" s="5"/>
      <c r="D16" s="4"/>
      <c r="E16" s="4"/>
      <c r="F16" s="4"/>
      <c r="G16" s="5"/>
      <c r="H16" s="31">
        <v>5</v>
      </c>
      <c r="I16" s="31">
        <v>9</v>
      </c>
    </row>
    <row r="17" spans="3:10" ht="10.95" customHeight="1">
      <c r="C17" s="7"/>
      <c r="D17" s="7"/>
      <c r="E17" s="7"/>
      <c r="F17" s="7"/>
      <c r="G17" s="7"/>
      <c r="H17" s="32"/>
      <c r="I17" s="32"/>
    </row>
    <row r="18" spans="3:10" s="9" customFormat="1" ht="10.95" customHeight="1">
      <c r="C18" s="2">
        <v>22</v>
      </c>
      <c r="D18" s="2">
        <v>23</v>
      </c>
      <c r="E18" s="2">
        <v>24</v>
      </c>
      <c r="F18" s="2">
        <v>25</v>
      </c>
      <c r="G18" s="2">
        <v>26</v>
      </c>
      <c r="H18" s="30">
        <v>27</v>
      </c>
      <c r="I18" s="33">
        <v>28</v>
      </c>
    </row>
    <row r="19" spans="3:10" s="13" customFormat="1" ht="10.95" customHeight="1">
      <c r="C19" s="5"/>
      <c r="D19" s="4"/>
      <c r="E19" s="4"/>
      <c r="F19" s="5"/>
      <c r="G19" s="5"/>
      <c r="H19" s="31" t="s">
        <v>8</v>
      </c>
      <c r="I19" s="31" t="s">
        <v>8</v>
      </c>
    </row>
    <row r="20" spans="3:10" s="13" customFormat="1" ht="10.95" customHeight="1">
      <c r="C20" s="5"/>
      <c r="D20" s="4"/>
      <c r="E20" s="4"/>
      <c r="F20" s="5"/>
      <c r="G20" s="5"/>
      <c r="H20" s="31" t="s">
        <v>9</v>
      </c>
      <c r="I20" s="31" t="s">
        <v>10</v>
      </c>
    </row>
    <row r="21" spans="3:10" s="13" customFormat="1" ht="10.95" customHeight="1">
      <c r="C21" s="5"/>
      <c r="D21" s="4"/>
      <c r="E21" s="4"/>
      <c r="F21" s="5"/>
      <c r="G21" s="5"/>
      <c r="H21" s="31">
        <v>5</v>
      </c>
      <c r="I21" s="31">
        <v>9</v>
      </c>
    </row>
    <row r="22" spans="3:10" ht="10.95" customHeight="1">
      <c r="C22" s="17"/>
      <c r="D22" s="7"/>
      <c r="E22" s="7"/>
      <c r="F22" s="7"/>
      <c r="G22" s="7"/>
      <c r="H22" s="32"/>
      <c r="I22" s="32"/>
    </row>
    <row r="23" spans="3:10" s="9" customFormat="1" ht="10.95" customHeight="1">
      <c r="C23" s="2">
        <v>29</v>
      </c>
      <c r="D23" s="2">
        <v>30</v>
      </c>
      <c r="E23" s="2">
        <v>31</v>
      </c>
      <c r="F23" s="2"/>
      <c r="G23" s="2"/>
      <c r="H23" s="2"/>
      <c r="I23" s="8"/>
    </row>
    <row r="24" spans="3:10" s="13" customFormat="1" ht="10.95" customHeight="1">
      <c r="C24" s="5"/>
      <c r="D24" s="4"/>
      <c r="E24" s="4"/>
      <c r="F24" s="5"/>
      <c r="G24" s="4"/>
      <c r="H24" s="5"/>
      <c r="I24" s="6"/>
      <c r="J24" s="19">
        <f>SUM(H16,I16,H21,I21)</f>
        <v>28</v>
      </c>
    </row>
    <row r="25" spans="3:10" s="13" customFormat="1" ht="10.95" customHeight="1">
      <c r="C25" s="5"/>
      <c r="D25" s="4"/>
      <c r="E25" s="4"/>
      <c r="F25" s="5"/>
      <c r="G25" s="4"/>
      <c r="H25" s="16"/>
      <c r="I25" s="20"/>
      <c r="J25" s="19"/>
    </row>
    <row r="26" spans="3:10" s="13" customFormat="1" ht="10.95" customHeight="1">
      <c r="C26" s="5"/>
      <c r="D26" s="4"/>
      <c r="E26" s="4"/>
      <c r="F26" s="5"/>
      <c r="G26" s="4"/>
      <c r="H26" s="16"/>
      <c r="I26" s="21"/>
      <c r="J26" s="19"/>
    </row>
    <row r="27" spans="3:10" ht="10.95" customHeight="1">
      <c r="C27" s="7"/>
      <c r="D27" s="7"/>
      <c r="E27" s="7"/>
      <c r="F27" s="7"/>
      <c r="G27" s="7"/>
      <c r="H27" s="18"/>
      <c r="I27" s="15"/>
      <c r="J27" s="22"/>
    </row>
    <row r="28" spans="3:10" ht="45" customHeight="1">
      <c r="C28" s="123" t="s">
        <v>35</v>
      </c>
      <c r="D28" s="124"/>
      <c r="E28" s="124"/>
      <c r="F28" s="124"/>
      <c r="G28" s="124"/>
      <c r="H28" s="124"/>
      <c r="I28" s="125"/>
    </row>
    <row r="29" spans="3:10">
      <c r="C29" s="1" t="s">
        <v>0</v>
      </c>
      <c r="D29" s="1" t="s">
        <v>1</v>
      </c>
      <c r="E29" s="1" t="s">
        <v>2</v>
      </c>
      <c r="F29" s="1" t="s">
        <v>3</v>
      </c>
      <c r="G29" s="1" t="s">
        <v>4</v>
      </c>
      <c r="H29" s="1" t="s">
        <v>5</v>
      </c>
      <c r="I29" s="1" t="s">
        <v>6</v>
      </c>
    </row>
    <row r="30" spans="3:10" ht="10.95" customHeight="1">
      <c r="C30" s="2"/>
      <c r="D30" s="2"/>
      <c r="E30" s="2"/>
      <c r="F30" s="30">
        <v>1</v>
      </c>
      <c r="G30" s="30">
        <v>2</v>
      </c>
      <c r="H30" s="2">
        <v>3</v>
      </c>
      <c r="I30" s="30">
        <v>4</v>
      </c>
    </row>
    <row r="31" spans="3:10" ht="10.95" customHeight="1">
      <c r="C31" s="4"/>
      <c r="D31" s="4"/>
      <c r="E31" s="4"/>
      <c r="F31" s="31" t="s">
        <v>8</v>
      </c>
      <c r="G31" s="31" t="s">
        <v>8</v>
      </c>
      <c r="H31" s="5"/>
      <c r="I31" s="31" t="s">
        <v>8</v>
      </c>
    </row>
    <row r="32" spans="3:10" ht="10.95" customHeight="1">
      <c r="C32" s="4"/>
      <c r="D32" s="4"/>
      <c r="E32" s="4"/>
      <c r="F32" s="31" t="s">
        <v>12</v>
      </c>
      <c r="G32" s="31" t="s">
        <v>12</v>
      </c>
      <c r="H32" s="5"/>
      <c r="I32" s="31" t="s">
        <v>10</v>
      </c>
      <c r="J32">
        <f>SUM(J24,F33,G33,I33)</f>
        <v>43</v>
      </c>
    </row>
    <row r="33" spans="1:9" ht="10.95" customHeight="1">
      <c r="C33" s="4"/>
      <c r="D33" s="4"/>
      <c r="E33" s="4"/>
      <c r="F33" s="31">
        <v>3</v>
      </c>
      <c r="G33" s="31">
        <v>3</v>
      </c>
      <c r="H33" s="5"/>
      <c r="I33" s="31">
        <v>9</v>
      </c>
    </row>
    <row r="34" spans="1:9" ht="10.95" customHeight="1">
      <c r="C34" s="7"/>
      <c r="D34" s="7"/>
      <c r="E34" s="7"/>
      <c r="F34" s="32"/>
      <c r="G34" s="32"/>
      <c r="H34" s="7"/>
      <c r="I34" s="32"/>
    </row>
    <row r="35" spans="1:9" ht="10.95" customHeight="1">
      <c r="C35" s="2">
        <v>5</v>
      </c>
      <c r="D35" s="2">
        <v>6</v>
      </c>
      <c r="E35" s="2">
        <v>7</v>
      </c>
      <c r="F35" s="52">
        <v>8</v>
      </c>
      <c r="G35" s="2">
        <v>9</v>
      </c>
      <c r="H35" s="52">
        <v>10</v>
      </c>
      <c r="I35" s="8">
        <v>11</v>
      </c>
    </row>
    <row r="36" spans="1:9" ht="10.95" customHeight="1">
      <c r="C36" s="5"/>
      <c r="D36" s="4"/>
      <c r="E36" s="4"/>
      <c r="F36" s="53" t="s">
        <v>33</v>
      </c>
      <c r="G36" s="4"/>
      <c r="H36" s="53" t="s">
        <v>33</v>
      </c>
      <c r="I36" s="12"/>
    </row>
    <row r="37" spans="1:9" ht="10.95" customHeight="1">
      <c r="C37" s="5"/>
      <c r="D37" s="4"/>
      <c r="E37" s="4"/>
      <c r="F37" s="53" t="s">
        <v>13</v>
      </c>
      <c r="G37" s="4"/>
      <c r="H37" s="53" t="s">
        <v>9</v>
      </c>
      <c r="I37" s="12"/>
    </row>
    <row r="38" spans="1:9" ht="10.95" customHeight="1">
      <c r="C38" s="5"/>
      <c r="D38" s="4"/>
      <c r="E38" s="4"/>
      <c r="F38" s="53">
        <v>4</v>
      </c>
      <c r="G38" s="4"/>
      <c r="H38" s="53">
        <v>5</v>
      </c>
      <c r="I38" s="12"/>
    </row>
    <row r="39" spans="1:9" ht="10.95" customHeight="1">
      <c r="C39" s="7"/>
      <c r="D39" s="7"/>
      <c r="E39" s="7"/>
      <c r="F39" s="54"/>
      <c r="G39" s="7"/>
      <c r="H39" s="54"/>
      <c r="I39" s="15"/>
    </row>
    <row r="40" spans="1:9" ht="10.95" customHeight="1">
      <c r="C40" s="52">
        <v>12</v>
      </c>
      <c r="D40" s="2">
        <v>13</v>
      </c>
      <c r="E40" s="2">
        <v>14</v>
      </c>
      <c r="F40" s="2">
        <v>15</v>
      </c>
      <c r="G40" s="52">
        <v>16</v>
      </c>
      <c r="H40" s="2">
        <v>17</v>
      </c>
      <c r="I40" s="8">
        <v>18</v>
      </c>
    </row>
    <row r="41" spans="1:9" ht="10.95" customHeight="1">
      <c r="C41" s="53" t="s">
        <v>33</v>
      </c>
      <c r="D41" s="10"/>
      <c r="E41" s="10"/>
      <c r="F41" s="4"/>
      <c r="G41" s="53" t="s">
        <v>33</v>
      </c>
      <c r="H41" s="5"/>
      <c r="I41" s="5"/>
    </row>
    <row r="42" spans="1:9" ht="10.95" customHeight="1">
      <c r="C42" s="53" t="s">
        <v>11</v>
      </c>
      <c r="D42" s="10"/>
      <c r="E42" s="10"/>
      <c r="F42" s="4"/>
      <c r="G42" s="53" t="s">
        <v>13</v>
      </c>
      <c r="H42" s="5"/>
      <c r="I42" s="5"/>
    </row>
    <row r="43" spans="1:9" ht="10.95" customHeight="1">
      <c r="C43" s="53">
        <v>7</v>
      </c>
      <c r="D43" s="10"/>
      <c r="E43" s="10"/>
      <c r="F43" s="4"/>
      <c r="G43" s="53">
        <v>4</v>
      </c>
      <c r="H43" s="5"/>
      <c r="I43" s="5"/>
    </row>
    <row r="44" spans="1:9" ht="10.95" customHeight="1">
      <c r="C44" s="54"/>
      <c r="D44" s="7"/>
      <c r="E44" s="7"/>
      <c r="F44" s="7"/>
      <c r="G44" s="54"/>
      <c r="H44" s="7"/>
      <c r="I44" s="7"/>
    </row>
    <row r="45" spans="1:9" ht="10.95" customHeight="1">
      <c r="A45" s="38" t="s">
        <v>20</v>
      </c>
      <c r="B45" s="42"/>
      <c r="C45" s="2">
        <v>19</v>
      </c>
      <c r="D45" s="2">
        <v>20</v>
      </c>
      <c r="E45" s="2">
        <v>21</v>
      </c>
      <c r="F45" s="52">
        <v>22</v>
      </c>
      <c r="G45" s="2">
        <v>23</v>
      </c>
      <c r="H45" s="52">
        <v>24</v>
      </c>
      <c r="I45" s="8">
        <v>25</v>
      </c>
    </row>
    <row r="46" spans="1:9" ht="10.95" customHeight="1">
      <c r="A46" s="38" t="s">
        <v>16</v>
      </c>
      <c r="B46" s="42"/>
      <c r="C46" s="5"/>
      <c r="D46" s="4"/>
      <c r="E46" s="4"/>
      <c r="F46" s="53" t="s">
        <v>33</v>
      </c>
      <c r="G46" s="5"/>
      <c r="H46" s="53" t="s">
        <v>33</v>
      </c>
      <c r="I46" s="12"/>
    </row>
    <row r="47" spans="1:9" ht="10.95" customHeight="1">
      <c r="A47" s="45" t="s">
        <v>21</v>
      </c>
      <c r="B47" s="36"/>
      <c r="C47" s="5"/>
      <c r="D47" s="4"/>
      <c r="E47" s="4"/>
      <c r="F47" s="53" t="s">
        <v>13</v>
      </c>
      <c r="G47" s="5"/>
      <c r="H47" s="53" t="s">
        <v>9</v>
      </c>
      <c r="I47" s="12"/>
    </row>
    <row r="48" spans="1:9" ht="10.95" customHeight="1">
      <c r="A48" s="46" t="s">
        <v>22</v>
      </c>
      <c r="B48" s="37"/>
      <c r="C48" s="5"/>
      <c r="D48" s="4"/>
      <c r="E48" s="4"/>
      <c r="F48" s="53">
        <v>4</v>
      </c>
      <c r="G48" s="5"/>
      <c r="H48" s="53">
        <v>5</v>
      </c>
      <c r="I48" s="12"/>
    </row>
    <row r="49" spans="1:10" ht="10.95" customHeight="1">
      <c r="A49" s="45" t="s">
        <v>23</v>
      </c>
      <c r="B49" s="36"/>
      <c r="C49" s="7"/>
      <c r="D49" s="7"/>
      <c r="E49" s="7"/>
      <c r="F49" s="54"/>
      <c r="G49" s="7"/>
      <c r="H49" s="54"/>
      <c r="I49" s="15"/>
    </row>
    <row r="50" spans="1:10" ht="10.95" customHeight="1">
      <c r="A50" s="45" t="s">
        <v>19</v>
      </c>
      <c r="B50" s="36"/>
      <c r="C50" s="52">
        <v>26</v>
      </c>
      <c r="D50" s="2">
        <v>27</v>
      </c>
      <c r="E50" s="2">
        <v>28</v>
      </c>
      <c r="F50" s="2">
        <v>29</v>
      </c>
      <c r="G50" s="52">
        <v>30</v>
      </c>
      <c r="H50" s="52">
        <v>31</v>
      </c>
      <c r="I50" s="8"/>
    </row>
    <row r="51" spans="1:10" ht="10.95" customHeight="1">
      <c r="A51" s="47" t="s">
        <v>24</v>
      </c>
      <c r="C51" s="53" t="s">
        <v>33</v>
      </c>
      <c r="D51" s="4"/>
      <c r="E51" s="4"/>
      <c r="F51" s="5"/>
      <c r="G51" s="53" t="s">
        <v>33</v>
      </c>
      <c r="H51" s="53" t="s">
        <v>33</v>
      </c>
      <c r="I51" s="12"/>
    </row>
    <row r="52" spans="1:10" ht="10.95" customHeight="1">
      <c r="A52" s="47" t="s">
        <v>25</v>
      </c>
      <c r="C52" s="53" t="s">
        <v>14</v>
      </c>
      <c r="D52" s="4"/>
      <c r="E52" s="4"/>
      <c r="F52" s="5"/>
      <c r="G52" s="53" t="s">
        <v>13</v>
      </c>
      <c r="H52" s="53" t="s">
        <v>9</v>
      </c>
      <c r="I52" s="12"/>
      <c r="J52">
        <f>SUM(J32,F38,H38,C43,G43,F48,H48,C53,G53,H53)</f>
        <v>87</v>
      </c>
    </row>
    <row r="53" spans="1:10" ht="10.95" customHeight="1">
      <c r="A53" s="47" t="s">
        <v>26</v>
      </c>
      <c r="C53" s="53">
        <v>6</v>
      </c>
      <c r="D53" s="4"/>
      <c r="E53" s="4"/>
      <c r="F53" s="5"/>
      <c r="G53" s="53">
        <v>4</v>
      </c>
      <c r="H53" s="53">
        <v>5</v>
      </c>
      <c r="I53" s="12"/>
    </row>
    <row r="54" spans="1:10" ht="10.95" customHeight="1">
      <c r="A54" s="47" t="s">
        <v>27</v>
      </c>
      <c r="C54" s="54"/>
      <c r="D54" s="7"/>
      <c r="E54" s="7"/>
      <c r="F54" s="7"/>
      <c r="G54" s="54"/>
      <c r="H54" s="54"/>
      <c r="I54" s="15"/>
    </row>
    <row r="55" spans="1:10" ht="45" customHeight="1">
      <c r="C55" s="120" t="s">
        <v>36</v>
      </c>
      <c r="D55" s="121"/>
      <c r="E55" s="121"/>
      <c r="F55" s="121"/>
      <c r="G55" s="121"/>
      <c r="H55" s="121"/>
      <c r="I55" s="122"/>
    </row>
    <row r="56" spans="1:10">
      <c r="C56" s="23" t="s">
        <v>0</v>
      </c>
      <c r="D56" s="23" t="s">
        <v>1</v>
      </c>
      <c r="E56" s="23" t="s">
        <v>2</v>
      </c>
      <c r="F56" s="23" t="s">
        <v>3</v>
      </c>
      <c r="G56" s="23" t="s">
        <v>4</v>
      </c>
      <c r="H56" s="23" t="s">
        <v>5</v>
      </c>
      <c r="I56" s="23" t="s">
        <v>6</v>
      </c>
    </row>
    <row r="57" spans="1:10" ht="10.95" customHeight="1">
      <c r="C57" s="2"/>
      <c r="D57" s="2"/>
      <c r="E57" s="2"/>
      <c r="F57" s="2"/>
      <c r="G57" s="2"/>
      <c r="H57" s="2"/>
      <c r="I57" s="27">
        <v>1</v>
      </c>
    </row>
    <row r="58" spans="1:10" ht="10.95" customHeight="1">
      <c r="C58" s="4"/>
      <c r="D58" s="4"/>
      <c r="E58" s="4"/>
      <c r="F58" s="4"/>
      <c r="G58" s="4"/>
      <c r="H58" s="5"/>
      <c r="I58" s="28" t="s">
        <v>33</v>
      </c>
    </row>
    <row r="59" spans="1:10" ht="10.95" customHeight="1">
      <c r="C59" s="4"/>
      <c r="D59" s="4"/>
      <c r="E59" s="4"/>
      <c r="F59" s="4"/>
      <c r="G59" s="4"/>
      <c r="H59" s="5"/>
      <c r="I59" s="28" t="s">
        <v>15</v>
      </c>
    </row>
    <row r="60" spans="1:10" ht="10.95" customHeight="1">
      <c r="C60" s="4"/>
      <c r="D60" s="4"/>
      <c r="E60" s="4"/>
      <c r="F60" s="4"/>
      <c r="G60" s="4"/>
      <c r="H60" s="5"/>
      <c r="I60" s="28">
        <v>4</v>
      </c>
    </row>
    <row r="61" spans="1:10" ht="10.95" customHeight="1">
      <c r="C61" s="7"/>
      <c r="D61" s="7"/>
      <c r="E61" s="7"/>
      <c r="F61" s="7"/>
      <c r="G61" s="7"/>
      <c r="H61" s="7"/>
      <c r="I61" s="29"/>
    </row>
    <row r="62" spans="1:10" ht="10.95" customHeight="1">
      <c r="C62" s="2">
        <v>2</v>
      </c>
      <c r="D62" s="2">
        <v>3</v>
      </c>
      <c r="E62" s="2">
        <v>4</v>
      </c>
      <c r="F62" s="2">
        <v>5</v>
      </c>
      <c r="G62" s="2">
        <v>6</v>
      </c>
      <c r="H62" s="2">
        <v>7</v>
      </c>
      <c r="I62" s="8">
        <v>8</v>
      </c>
    </row>
    <row r="63" spans="1:10" ht="10.95" customHeight="1">
      <c r="C63" s="5"/>
      <c r="D63" s="4"/>
      <c r="E63" s="4"/>
      <c r="F63" s="5"/>
      <c r="G63" s="5"/>
      <c r="H63" s="5"/>
      <c r="I63" s="5"/>
    </row>
    <row r="64" spans="1:10" ht="10.95" customHeight="1">
      <c r="C64" s="5"/>
      <c r="D64" s="10" t="s">
        <v>39</v>
      </c>
      <c r="E64" s="4"/>
      <c r="F64" s="5"/>
      <c r="G64" s="5"/>
      <c r="H64" s="16"/>
      <c r="I64" s="24"/>
    </row>
    <row r="65" spans="3:10" ht="10.95" customHeight="1">
      <c r="C65" s="5"/>
      <c r="D65" s="4"/>
      <c r="E65" s="4"/>
      <c r="F65" s="5"/>
      <c r="G65" s="5"/>
      <c r="H65" s="16"/>
      <c r="I65" s="24"/>
    </row>
    <row r="66" spans="3:10" ht="10.95" customHeight="1">
      <c r="C66" s="17"/>
      <c r="D66" s="7"/>
      <c r="E66" s="7"/>
      <c r="F66" s="7"/>
      <c r="G66" s="7"/>
      <c r="H66" s="18"/>
      <c r="I66" s="25"/>
    </row>
    <row r="67" spans="3:10" ht="10.95" customHeight="1">
      <c r="C67" s="52">
        <v>9</v>
      </c>
      <c r="D67" s="2">
        <v>10</v>
      </c>
      <c r="E67" s="2">
        <v>11</v>
      </c>
      <c r="F67" s="52">
        <v>12</v>
      </c>
      <c r="G67" s="2">
        <v>13</v>
      </c>
      <c r="H67" s="52">
        <v>14</v>
      </c>
      <c r="I67" s="8">
        <v>15</v>
      </c>
    </row>
    <row r="68" spans="3:10" ht="10.95" customHeight="1">
      <c r="C68" s="53" t="s">
        <v>33</v>
      </c>
      <c r="D68" s="4"/>
      <c r="E68" s="4"/>
      <c r="F68" s="53" t="s">
        <v>33</v>
      </c>
      <c r="G68" s="5"/>
      <c r="H68" s="53" t="s">
        <v>33</v>
      </c>
      <c r="I68" s="12"/>
    </row>
    <row r="69" spans="3:10" ht="10.95" customHeight="1">
      <c r="C69" s="53" t="s">
        <v>14</v>
      </c>
      <c r="D69" s="4"/>
      <c r="E69" s="4"/>
      <c r="F69" s="53" t="s">
        <v>13</v>
      </c>
      <c r="G69" s="5"/>
      <c r="H69" s="53" t="s">
        <v>9</v>
      </c>
      <c r="I69" s="12"/>
    </row>
    <row r="70" spans="3:10" ht="10.95" customHeight="1">
      <c r="C70" s="53">
        <v>6</v>
      </c>
      <c r="D70" s="4"/>
      <c r="E70" s="4"/>
      <c r="F70" s="53">
        <v>4</v>
      </c>
      <c r="G70" s="5"/>
      <c r="H70" s="53">
        <v>5</v>
      </c>
      <c r="I70" s="12"/>
    </row>
    <row r="71" spans="3:10" ht="10.95" customHeight="1">
      <c r="C71" s="54"/>
      <c r="D71" s="7"/>
      <c r="E71" s="7"/>
      <c r="F71" s="54"/>
      <c r="G71" s="7"/>
      <c r="H71" s="58"/>
      <c r="I71" s="15"/>
    </row>
    <row r="72" spans="3:10" ht="10.95" customHeight="1">
      <c r="C72" s="2">
        <v>16</v>
      </c>
      <c r="D72" s="2">
        <v>17</v>
      </c>
      <c r="E72" s="2">
        <v>18</v>
      </c>
      <c r="F72" s="2">
        <v>19</v>
      </c>
      <c r="G72" s="52">
        <v>20</v>
      </c>
      <c r="H72" s="52">
        <v>21</v>
      </c>
      <c r="I72" s="8">
        <v>22</v>
      </c>
    </row>
    <row r="73" spans="3:10" ht="10.95" customHeight="1">
      <c r="C73" s="5"/>
      <c r="D73" s="4"/>
      <c r="E73" s="4"/>
      <c r="F73" s="5"/>
      <c r="G73" s="53" t="s">
        <v>33</v>
      </c>
      <c r="H73" s="53" t="s">
        <v>33</v>
      </c>
      <c r="I73" s="12"/>
    </row>
    <row r="74" spans="3:10" ht="10.95" customHeight="1">
      <c r="C74" s="5"/>
      <c r="D74" s="4"/>
      <c r="E74" s="4"/>
      <c r="F74" s="5"/>
      <c r="G74" s="53" t="s">
        <v>13</v>
      </c>
      <c r="H74" s="53" t="s">
        <v>9</v>
      </c>
      <c r="I74" s="12"/>
    </row>
    <row r="75" spans="3:10" ht="10.95" customHeight="1">
      <c r="C75" s="5"/>
      <c r="D75" s="4"/>
      <c r="E75" s="4"/>
      <c r="F75" s="5"/>
      <c r="G75" s="53">
        <v>4</v>
      </c>
      <c r="H75" s="53">
        <v>5</v>
      </c>
      <c r="I75" s="12"/>
    </row>
    <row r="76" spans="3:10" ht="10.95" customHeight="1">
      <c r="C76" s="17"/>
      <c r="D76" s="7"/>
      <c r="E76" s="7"/>
      <c r="F76" s="7"/>
      <c r="G76" s="54"/>
      <c r="H76" s="58"/>
      <c r="I76" s="15"/>
    </row>
    <row r="77" spans="3:10" ht="10.95" customHeight="1">
      <c r="C77" s="52">
        <v>23</v>
      </c>
      <c r="D77" s="2">
        <v>24</v>
      </c>
      <c r="E77" s="2">
        <v>25</v>
      </c>
      <c r="F77" s="52">
        <v>26</v>
      </c>
      <c r="G77" s="52">
        <v>27</v>
      </c>
      <c r="H77" s="2">
        <v>28</v>
      </c>
      <c r="I77" s="8">
        <v>29</v>
      </c>
    </row>
    <row r="78" spans="3:10" ht="10.95" customHeight="1">
      <c r="C78" s="53" t="s">
        <v>33</v>
      </c>
      <c r="D78" s="4"/>
      <c r="E78" s="4"/>
      <c r="F78" s="53" t="s">
        <v>33</v>
      </c>
      <c r="G78" s="53" t="s">
        <v>33</v>
      </c>
      <c r="H78" s="5"/>
      <c r="I78" s="12"/>
    </row>
    <row r="79" spans="3:10" ht="10.95" customHeight="1">
      <c r="C79" s="53" t="s">
        <v>14</v>
      </c>
      <c r="D79" s="4"/>
      <c r="E79" s="4"/>
      <c r="F79" s="53" t="s">
        <v>13</v>
      </c>
      <c r="G79" s="53" t="s">
        <v>13</v>
      </c>
      <c r="H79" s="5"/>
      <c r="I79" s="12"/>
    </row>
    <row r="80" spans="3:10" ht="10.95" customHeight="1">
      <c r="C80" s="53">
        <v>6</v>
      </c>
      <c r="D80" s="4"/>
      <c r="E80" s="4"/>
      <c r="F80" s="53">
        <v>4</v>
      </c>
      <c r="G80" s="53">
        <v>4</v>
      </c>
      <c r="H80" s="5"/>
      <c r="I80" s="12"/>
      <c r="J80">
        <f>SUM(J52,I60,A70,C70,F70,H70,G75,H75,C80,F80,G80)</f>
        <v>129</v>
      </c>
    </row>
    <row r="81" spans="3:9" ht="10.95" customHeight="1">
      <c r="C81" s="58"/>
      <c r="D81" s="55"/>
      <c r="E81" s="55"/>
      <c r="F81" s="54"/>
      <c r="G81" s="54"/>
      <c r="H81" s="57"/>
      <c r="I81" s="56"/>
    </row>
    <row r="82" spans="3:9" ht="10.95" customHeight="1">
      <c r="C82" s="2">
        <v>30</v>
      </c>
      <c r="D82" s="4"/>
      <c r="E82" s="4"/>
      <c r="F82" s="4"/>
      <c r="G82" s="4"/>
      <c r="H82" s="5"/>
      <c r="I82" s="12"/>
    </row>
    <row r="83" spans="3:9" ht="10.95" customHeight="1">
      <c r="C83" s="5"/>
      <c r="D83" s="4"/>
      <c r="E83" s="4"/>
      <c r="F83" s="4"/>
      <c r="G83" s="4"/>
      <c r="H83" s="5"/>
      <c r="I83" s="12"/>
    </row>
    <row r="84" spans="3:9" ht="10.95" customHeight="1">
      <c r="C84" s="5"/>
      <c r="D84" s="4"/>
      <c r="E84" s="4"/>
      <c r="F84" s="4"/>
      <c r="G84" s="4"/>
      <c r="H84" s="5"/>
      <c r="I84" s="12"/>
    </row>
    <row r="85" spans="3:9" ht="10.95" customHeight="1">
      <c r="C85" s="5"/>
      <c r="D85" s="4"/>
      <c r="E85" s="4"/>
      <c r="F85" s="4"/>
      <c r="G85" s="4"/>
      <c r="H85" s="5"/>
      <c r="I85" s="12"/>
    </row>
    <row r="86" spans="3:9" ht="10.95" customHeight="1">
      <c r="C86" s="7"/>
      <c r="D86" s="7"/>
      <c r="E86" s="7"/>
      <c r="F86" s="7"/>
      <c r="G86" s="7"/>
      <c r="H86" s="7"/>
      <c r="I86" s="15"/>
    </row>
    <row r="87" spans="3:9" ht="45" customHeight="1">
      <c r="C87" s="120" t="s">
        <v>40</v>
      </c>
      <c r="D87" s="121"/>
      <c r="E87" s="121"/>
      <c r="F87" s="121"/>
      <c r="G87" s="121"/>
      <c r="H87" s="121"/>
      <c r="I87" s="122"/>
    </row>
    <row r="88" spans="3:9">
      <c r="C88" s="23" t="s">
        <v>0</v>
      </c>
      <c r="D88" s="23" t="s">
        <v>1</v>
      </c>
      <c r="E88" s="23" t="s">
        <v>2</v>
      </c>
      <c r="F88" s="23" t="s">
        <v>3</v>
      </c>
      <c r="G88" s="23" t="s">
        <v>4</v>
      </c>
      <c r="H88" s="23" t="s">
        <v>5</v>
      </c>
      <c r="I88" s="23" t="s">
        <v>6</v>
      </c>
    </row>
    <row r="89" spans="3:9" ht="10.95" customHeight="1">
      <c r="C89" s="2"/>
      <c r="D89" s="2">
        <v>1</v>
      </c>
      <c r="E89" s="2">
        <v>2</v>
      </c>
      <c r="F89" s="52">
        <v>3</v>
      </c>
      <c r="G89" s="52">
        <v>4</v>
      </c>
      <c r="H89" s="2">
        <v>5</v>
      </c>
      <c r="I89" s="52">
        <v>6</v>
      </c>
    </row>
    <row r="90" spans="3:9" ht="10.95" customHeight="1">
      <c r="C90" s="5"/>
      <c r="D90" s="4"/>
      <c r="E90" s="4"/>
      <c r="F90" s="53" t="s">
        <v>33</v>
      </c>
      <c r="G90" s="53" t="s">
        <v>33</v>
      </c>
      <c r="H90" s="5"/>
      <c r="I90" s="53" t="s">
        <v>33</v>
      </c>
    </row>
    <row r="91" spans="3:9" ht="10.95" customHeight="1">
      <c r="C91" s="5"/>
      <c r="D91" s="4"/>
      <c r="E91" s="4"/>
      <c r="F91" s="53" t="s">
        <v>13</v>
      </c>
      <c r="G91" s="53" t="s">
        <v>13</v>
      </c>
      <c r="H91" s="16"/>
      <c r="I91" s="53" t="s">
        <v>15</v>
      </c>
    </row>
    <row r="92" spans="3:9" ht="10.95" customHeight="1">
      <c r="C92" s="5"/>
      <c r="D92" s="4"/>
      <c r="E92" s="4"/>
      <c r="F92" s="53">
        <v>4</v>
      </c>
      <c r="G92" s="53">
        <v>4</v>
      </c>
      <c r="H92" s="16"/>
      <c r="I92" s="53">
        <v>4</v>
      </c>
    </row>
    <row r="93" spans="3:9" ht="10.95" customHeight="1">
      <c r="C93" s="7"/>
      <c r="D93" s="7"/>
      <c r="E93" s="7"/>
      <c r="F93" s="54"/>
      <c r="G93" s="54"/>
      <c r="H93" s="18"/>
      <c r="I93" s="54"/>
    </row>
    <row r="94" spans="3:9" ht="10.95" customHeight="1">
      <c r="C94" s="2">
        <v>7</v>
      </c>
      <c r="D94" s="2">
        <v>8</v>
      </c>
      <c r="E94" s="2">
        <v>9</v>
      </c>
      <c r="F94" s="2">
        <v>10</v>
      </c>
      <c r="G94" s="52">
        <v>11</v>
      </c>
      <c r="H94" s="52">
        <v>12</v>
      </c>
      <c r="I94" s="8">
        <v>13</v>
      </c>
    </row>
    <row r="95" spans="3:9" ht="10.95" customHeight="1">
      <c r="C95" s="10"/>
      <c r="D95" s="4"/>
      <c r="E95" s="4"/>
      <c r="F95" s="5"/>
      <c r="G95" s="53" t="s">
        <v>33</v>
      </c>
      <c r="H95" s="53" t="s">
        <v>33</v>
      </c>
      <c r="I95" s="5"/>
    </row>
    <row r="96" spans="3:9" ht="10.95" customHeight="1">
      <c r="C96" s="5"/>
      <c r="D96" s="4"/>
      <c r="E96" s="4"/>
      <c r="F96" s="5"/>
      <c r="G96" s="53" t="s">
        <v>13</v>
      </c>
      <c r="H96" s="53" t="s">
        <v>9</v>
      </c>
      <c r="I96" s="24"/>
    </row>
    <row r="97" spans="3:10" ht="10.95" customHeight="1">
      <c r="C97" s="5"/>
      <c r="D97" s="4"/>
      <c r="E97" s="4"/>
      <c r="F97" s="5"/>
      <c r="G97" s="53">
        <v>4</v>
      </c>
      <c r="H97" s="53">
        <v>5</v>
      </c>
      <c r="I97" s="24"/>
    </row>
    <row r="98" spans="3:10" ht="10.95" customHeight="1">
      <c r="C98" s="17"/>
      <c r="D98" s="7"/>
      <c r="E98" s="7"/>
      <c r="F98" s="7"/>
      <c r="G98" s="54"/>
      <c r="H98" s="54"/>
      <c r="I98" s="25"/>
    </row>
    <row r="99" spans="3:10" ht="10.95" customHeight="1">
      <c r="C99" s="52">
        <v>14</v>
      </c>
      <c r="D99" s="2">
        <v>15</v>
      </c>
      <c r="E99" s="2">
        <v>16</v>
      </c>
      <c r="F99" s="52">
        <v>17</v>
      </c>
      <c r="G99" s="2">
        <v>18</v>
      </c>
      <c r="H99" s="52">
        <v>19</v>
      </c>
      <c r="I99" s="8">
        <v>20</v>
      </c>
    </row>
    <row r="100" spans="3:10" ht="10.95" customHeight="1">
      <c r="C100" s="53" t="s">
        <v>33</v>
      </c>
      <c r="D100" s="4"/>
      <c r="E100" s="4"/>
      <c r="F100" s="53" t="s">
        <v>33</v>
      </c>
      <c r="G100" s="5"/>
      <c r="H100" s="53" t="s">
        <v>33</v>
      </c>
      <c r="I100" s="5"/>
    </row>
    <row r="101" spans="3:10" ht="10.95" customHeight="1">
      <c r="C101" s="53" t="s">
        <v>14</v>
      </c>
      <c r="D101" s="4"/>
      <c r="E101" s="4"/>
      <c r="F101" s="53" t="s">
        <v>13</v>
      </c>
      <c r="G101" s="5"/>
      <c r="H101" s="53" t="s">
        <v>9</v>
      </c>
      <c r="I101" s="16"/>
    </row>
    <row r="102" spans="3:10" ht="10.95" customHeight="1">
      <c r="C102" s="53">
        <v>6</v>
      </c>
      <c r="D102" s="4"/>
      <c r="E102" s="4"/>
      <c r="F102" s="53">
        <v>4</v>
      </c>
      <c r="G102" s="5"/>
      <c r="H102" s="53">
        <v>5</v>
      </c>
      <c r="I102" s="24"/>
    </row>
    <row r="103" spans="3:10" ht="10.95" customHeight="1">
      <c r="C103" s="58"/>
      <c r="D103" s="7"/>
      <c r="E103" s="7"/>
      <c r="F103" s="54"/>
      <c r="G103" s="7"/>
      <c r="H103" s="54"/>
      <c r="I103" s="15"/>
    </row>
    <row r="104" spans="3:10" ht="10.95" customHeight="1">
      <c r="C104" s="2">
        <v>21</v>
      </c>
      <c r="D104" s="2">
        <v>22</v>
      </c>
      <c r="E104" s="2">
        <v>23</v>
      </c>
      <c r="F104" s="2">
        <v>24</v>
      </c>
      <c r="G104" s="52">
        <v>25</v>
      </c>
      <c r="H104" s="52">
        <v>26</v>
      </c>
      <c r="I104" s="8">
        <v>27</v>
      </c>
    </row>
    <row r="105" spans="3:10" ht="10.95" customHeight="1">
      <c r="C105" s="5"/>
      <c r="D105" s="4"/>
      <c r="E105" s="4"/>
      <c r="F105" s="5"/>
      <c r="G105" s="53" t="s">
        <v>33</v>
      </c>
      <c r="H105" s="53" t="s">
        <v>33</v>
      </c>
      <c r="I105" s="12"/>
    </row>
    <row r="106" spans="3:10" ht="10.95" customHeight="1">
      <c r="C106" s="16"/>
      <c r="D106" s="4"/>
      <c r="E106" s="4"/>
      <c r="F106" s="5"/>
      <c r="G106" s="53" t="s">
        <v>13</v>
      </c>
      <c r="H106" s="53" t="s">
        <v>9</v>
      </c>
      <c r="I106" s="12"/>
    </row>
    <row r="107" spans="3:10" ht="10.95" customHeight="1">
      <c r="C107" s="5"/>
      <c r="D107" s="4"/>
      <c r="E107" s="4"/>
      <c r="F107" s="5"/>
      <c r="G107" s="53">
        <v>4</v>
      </c>
      <c r="H107" s="53">
        <v>5</v>
      </c>
      <c r="I107" s="12"/>
    </row>
    <row r="108" spans="3:10" ht="10.95" customHeight="1">
      <c r="C108" s="7"/>
      <c r="D108" s="7"/>
      <c r="E108" s="7"/>
      <c r="F108" s="7"/>
      <c r="G108" s="54"/>
      <c r="H108" s="54"/>
      <c r="I108" s="15"/>
    </row>
    <row r="109" spans="3:10" ht="10.95" customHeight="1">
      <c r="C109" s="52">
        <v>28</v>
      </c>
      <c r="D109" s="2">
        <v>29</v>
      </c>
      <c r="E109" s="2">
        <v>30</v>
      </c>
      <c r="F109" s="2">
        <v>31</v>
      </c>
      <c r="G109" s="2"/>
      <c r="H109" s="2"/>
      <c r="I109" s="8"/>
    </row>
    <row r="110" spans="3:10" ht="10.95" customHeight="1">
      <c r="C110" s="53" t="s">
        <v>33</v>
      </c>
      <c r="D110" s="4"/>
      <c r="E110" s="5"/>
      <c r="F110" s="4"/>
      <c r="G110" s="5"/>
      <c r="H110" s="5"/>
      <c r="I110" s="12"/>
    </row>
    <row r="111" spans="3:10" ht="10.95" customHeight="1">
      <c r="C111" s="53" t="s">
        <v>14</v>
      </c>
      <c r="D111" s="4"/>
      <c r="E111" s="5"/>
      <c r="F111" s="4"/>
      <c r="G111" s="5"/>
      <c r="H111" s="5"/>
      <c r="I111" s="12"/>
      <c r="J111">
        <f>SUM(J80,F92,G92,I92,G97,H97,H102,F102,C102,G107,H107,C112)</f>
        <v>180</v>
      </c>
    </row>
    <row r="112" spans="3:10" ht="10.95" customHeight="1">
      <c r="C112" s="53">
        <v>6</v>
      </c>
      <c r="D112" s="7"/>
      <c r="E112" s="7"/>
      <c r="F112" s="7"/>
      <c r="G112" s="7"/>
      <c r="H112" s="7"/>
      <c r="I112" s="15"/>
    </row>
    <row r="113" spans="3:10" ht="45" customHeight="1">
      <c r="C113" s="120" t="s">
        <v>41</v>
      </c>
      <c r="D113" s="121"/>
      <c r="E113" s="121"/>
      <c r="F113" s="121"/>
      <c r="G113" s="121"/>
      <c r="H113" s="121"/>
      <c r="I113" s="122"/>
    </row>
    <row r="114" spans="3:10">
      <c r="C114" s="23" t="s">
        <v>0</v>
      </c>
      <c r="D114" s="23" t="s">
        <v>1</v>
      </c>
      <c r="E114" s="23" t="s">
        <v>2</v>
      </c>
      <c r="F114" s="23" t="s">
        <v>3</v>
      </c>
      <c r="G114" s="23" t="s">
        <v>4</v>
      </c>
      <c r="H114" s="23" t="s">
        <v>5</v>
      </c>
      <c r="I114" s="23" t="s">
        <v>6</v>
      </c>
    </row>
    <row r="115" spans="3:10" ht="10.95" customHeight="1">
      <c r="C115" s="2"/>
      <c r="D115" s="2"/>
      <c r="E115" s="2"/>
      <c r="F115" s="2"/>
      <c r="G115" s="2">
        <v>1</v>
      </c>
      <c r="H115" s="52">
        <v>2</v>
      </c>
      <c r="I115" s="52">
        <v>3</v>
      </c>
    </row>
    <row r="116" spans="3:10" ht="10.95" customHeight="1">
      <c r="C116" s="5"/>
      <c r="D116" s="4"/>
      <c r="E116" s="5"/>
      <c r="F116" s="4"/>
      <c r="G116" s="5"/>
      <c r="H116" s="53" t="s">
        <v>33</v>
      </c>
      <c r="I116" s="53" t="s">
        <v>33</v>
      </c>
    </row>
    <row r="117" spans="3:10" ht="10.95" customHeight="1">
      <c r="C117" s="5"/>
      <c r="D117" s="4"/>
      <c r="E117" s="5"/>
      <c r="F117" s="4"/>
      <c r="G117" s="5"/>
      <c r="H117" s="53" t="s">
        <v>9</v>
      </c>
      <c r="I117" s="53" t="s">
        <v>15</v>
      </c>
    </row>
    <row r="118" spans="3:10" ht="10.95" customHeight="1">
      <c r="C118" s="5"/>
      <c r="D118" s="4"/>
      <c r="E118" s="5"/>
      <c r="F118" s="4"/>
      <c r="G118" s="5"/>
      <c r="H118" s="53">
        <v>5</v>
      </c>
      <c r="I118" s="53">
        <v>4</v>
      </c>
    </row>
    <row r="119" spans="3:10" ht="10.95" customHeight="1">
      <c r="C119" s="7"/>
      <c r="D119" s="7"/>
      <c r="E119" s="7"/>
      <c r="F119" s="7"/>
      <c r="G119" s="7"/>
      <c r="H119" s="54"/>
      <c r="I119" s="54"/>
    </row>
    <row r="120" spans="3:10" ht="10.95" customHeight="1">
      <c r="C120" s="2">
        <v>4</v>
      </c>
      <c r="D120" s="2">
        <v>5</v>
      </c>
      <c r="E120" s="2">
        <v>6</v>
      </c>
      <c r="F120" s="52">
        <v>7</v>
      </c>
      <c r="G120" s="2">
        <v>8</v>
      </c>
      <c r="H120" s="52">
        <v>9</v>
      </c>
      <c r="I120" s="8">
        <v>10</v>
      </c>
    </row>
    <row r="121" spans="3:10" ht="10.95" customHeight="1">
      <c r="C121" s="5"/>
      <c r="D121" s="4"/>
      <c r="E121" s="4"/>
      <c r="F121" s="53" t="s">
        <v>33</v>
      </c>
      <c r="G121" s="4"/>
      <c r="H121" s="53" t="s">
        <v>33</v>
      </c>
      <c r="I121" s="12"/>
    </row>
    <row r="122" spans="3:10" ht="10.95" customHeight="1">
      <c r="C122" s="5"/>
      <c r="D122" s="4"/>
      <c r="E122" s="4"/>
      <c r="F122" s="53" t="s">
        <v>13</v>
      </c>
      <c r="G122" s="4"/>
      <c r="H122" s="53" t="s">
        <v>9</v>
      </c>
      <c r="I122" s="12"/>
    </row>
    <row r="123" spans="3:10" ht="10.95" customHeight="1">
      <c r="C123" s="5"/>
      <c r="D123" s="4"/>
      <c r="E123" s="4"/>
      <c r="F123" s="53">
        <v>4</v>
      </c>
      <c r="G123" s="4"/>
      <c r="H123" s="53">
        <v>5</v>
      </c>
      <c r="I123" s="12"/>
    </row>
    <row r="124" spans="3:10" ht="10.95" customHeight="1">
      <c r="C124" s="7"/>
      <c r="D124" s="7"/>
      <c r="E124" s="7"/>
      <c r="F124" s="54"/>
      <c r="G124" s="7"/>
      <c r="H124" s="54"/>
      <c r="I124" s="15"/>
    </row>
    <row r="125" spans="3:10" ht="10.95" customHeight="1">
      <c r="C125" s="52">
        <v>11</v>
      </c>
      <c r="D125" s="2">
        <v>12</v>
      </c>
      <c r="E125" s="2">
        <v>13</v>
      </c>
      <c r="F125" s="2">
        <v>14</v>
      </c>
      <c r="G125" s="52">
        <v>15</v>
      </c>
      <c r="H125" s="52">
        <v>16</v>
      </c>
      <c r="I125" s="8">
        <v>17</v>
      </c>
    </row>
    <row r="126" spans="3:10" ht="10.95" customHeight="1">
      <c r="C126" s="53" t="s">
        <v>33</v>
      </c>
      <c r="D126" s="4"/>
      <c r="E126" s="4"/>
      <c r="F126" s="5"/>
      <c r="G126" s="53" t="s">
        <v>33</v>
      </c>
      <c r="H126" s="53" t="s">
        <v>43</v>
      </c>
      <c r="I126" s="12"/>
    </row>
    <row r="127" spans="3:10" ht="10.95" customHeight="1">
      <c r="C127" s="53" t="s">
        <v>14</v>
      </c>
      <c r="D127" s="4"/>
      <c r="E127" s="4"/>
      <c r="F127" s="5"/>
      <c r="G127" s="53" t="s">
        <v>13</v>
      </c>
      <c r="H127" s="53" t="s">
        <v>9</v>
      </c>
      <c r="I127" s="12"/>
    </row>
    <row r="128" spans="3:10" ht="10.95" customHeight="1">
      <c r="C128" s="53">
        <v>6</v>
      </c>
      <c r="D128" s="4"/>
      <c r="E128" s="4"/>
      <c r="F128" s="5"/>
      <c r="G128" s="53">
        <v>4</v>
      </c>
      <c r="H128" s="53">
        <v>5</v>
      </c>
      <c r="I128" s="12"/>
      <c r="J128" s="59">
        <f>SUM(J111,H118,I118,F123,H123,C128,G128)</f>
        <v>208</v>
      </c>
    </row>
    <row r="129" spans="2:9" ht="10.95" customHeight="1">
      <c r="C129" s="54"/>
      <c r="D129" s="7"/>
      <c r="E129" s="7"/>
      <c r="F129" s="7"/>
      <c r="G129" s="54"/>
      <c r="H129" s="54"/>
      <c r="I129" s="15"/>
    </row>
    <row r="130" spans="2:9" ht="10.95" customHeight="1">
      <c r="B130" s="26"/>
      <c r="C130" s="2">
        <v>18</v>
      </c>
      <c r="D130" s="2">
        <v>19</v>
      </c>
      <c r="E130" s="2">
        <v>20</v>
      </c>
      <c r="F130" s="2">
        <v>21</v>
      </c>
      <c r="G130" s="2">
        <v>22</v>
      </c>
      <c r="H130" s="2">
        <v>23</v>
      </c>
      <c r="I130" s="8">
        <v>24</v>
      </c>
    </row>
    <row r="131" spans="2:9" ht="10.95" customHeight="1">
      <c r="B131" s="26"/>
      <c r="C131" s="5"/>
      <c r="D131" s="4"/>
      <c r="E131" s="5"/>
      <c r="F131" s="5"/>
      <c r="G131" s="5"/>
      <c r="H131" s="5"/>
      <c r="I131" s="12"/>
    </row>
    <row r="132" spans="2:9" ht="10.95" customHeight="1">
      <c r="B132" s="26"/>
      <c r="C132" s="5"/>
      <c r="D132" s="4"/>
      <c r="E132" s="5"/>
      <c r="F132" s="5"/>
      <c r="G132" s="5" t="s">
        <v>42</v>
      </c>
      <c r="H132" s="16"/>
      <c r="I132" s="12"/>
    </row>
    <row r="133" spans="2:9" ht="10.95" customHeight="1">
      <c r="B133" s="26"/>
      <c r="C133" s="5"/>
      <c r="D133" s="4"/>
      <c r="E133" s="5"/>
      <c r="F133" s="5"/>
      <c r="G133" s="5"/>
      <c r="H133" s="16"/>
      <c r="I133" s="12"/>
    </row>
    <row r="134" spans="2:9" ht="10.95" customHeight="1">
      <c r="B134" s="26"/>
      <c r="C134" s="7"/>
      <c r="D134" s="7"/>
      <c r="E134" s="7"/>
      <c r="F134" s="7"/>
      <c r="G134" s="7"/>
      <c r="H134" s="18"/>
      <c r="I134" s="15"/>
    </row>
    <row r="135" spans="2:9" ht="10.95" customHeight="1">
      <c r="C135" s="2">
        <v>25</v>
      </c>
      <c r="D135" s="2">
        <v>26</v>
      </c>
      <c r="E135" s="2">
        <v>27</v>
      </c>
      <c r="F135" s="2">
        <v>28</v>
      </c>
      <c r="G135" s="2">
        <v>29</v>
      </c>
      <c r="H135" s="2">
        <v>30</v>
      </c>
      <c r="I135" s="8"/>
    </row>
    <row r="136" spans="2:9" ht="10.95" customHeight="1">
      <c r="C136" s="5"/>
      <c r="D136" s="10"/>
      <c r="E136" s="5"/>
      <c r="F136" s="4"/>
      <c r="G136" s="5"/>
      <c r="H136" s="5"/>
      <c r="I136" s="12"/>
    </row>
    <row r="137" spans="2:9" ht="10.95" customHeight="1">
      <c r="C137" s="5"/>
      <c r="D137" s="10"/>
      <c r="E137" s="5"/>
      <c r="F137" s="4"/>
      <c r="G137" s="5"/>
      <c r="H137" s="5"/>
      <c r="I137" s="12"/>
    </row>
    <row r="138" spans="2:9" ht="10.95" customHeight="1">
      <c r="C138" s="5"/>
      <c r="D138" s="10"/>
      <c r="E138" s="5"/>
      <c r="F138" s="4"/>
      <c r="G138" s="5"/>
      <c r="H138" s="5"/>
      <c r="I138" s="12"/>
    </row>
    <row r="139" spans="2:9" ht="10.95" customHeight="1">
      <c r="C139" s="7"/>
      <c r="D139" s="7"/>
      <c r="E139" s="7"/>
      <c r="F139" s="7"/>
      <c r="G139" s="7"/>
      <c r="H139" s="7"/>
      <c r="I139" s="15"/>
    </row>
    <row r="140" spans="2:9" ht="10.95" customHeight="1">
      <c r="C140" s="2"/>
      <c r="D140" s="2"/>
      <c r="E140" s="2"/>
      <c r="F140" s="2"/>
      <c r="G140" s="2"/>
      <c r="H140" s="2"/>
      <c r="I140" s="8"/>
    </row>
    <row r="141" spans="2:9" ht="10.95" customHeight="1">
      <c r="C141" s="5"/>
      <c r="D141" s="5"/>
      <c r="E141" s="4"/>
      <c r="F141" s="4"/>
      <c r="G141" s="4"/>
      <c r="H141" s="5"/>
      <c r="I141" s="12"/>
    </row>
    <row r="142" spans="2:9" ht="10.95" customHeight="1">
      <c r="C142" s="5"/>
      <c r="D142" s="5"/>
      <c r="E142" s="4"/>
      <c r="F142" s="4"/>
      <c r="G142" s="4"/>
      <c r="H142" s="5"/>
      <c r="I142" s="12"/>
    </row>
    <row r="143" spans="2:9" ht="10.95" customHeight="1">
      <c r="C143" s="7"/>
      <c r="D143" s="7"/>
      <c r="E143" s="7"/>
      <c r="F143" s="7"/>
      <c r="G143" s="7"/>
      <c r="H143" s="7"/>
      <c r="I143" s="15"/>
    </row>
    <row r="144" spans="2:9">
      <c r="C144" s="26"/>
      <c r="D144" s="26"/>
      <c r="E144" s="26"/>
      <c r="F144" s="26"/>
      <c r="G144" s="26"/>
      <c r="H144" s="26"/>
      <c r="I144" s="26"/>
    </row>
    <row r="145" spans="3:9">
      <c r="C145" s="26"/>
      <c r="D145" s="26"/>
      <c r="E145" s="26"/>
      <c r="F145" s="26"/>
      <c r="G145" s="26"/>
      <c r="H145" s="26"/>
      <c r="I145" s="26"/>
    </row>
    <row r="146" spans="3:9">
      <c r="C146" s="26"/>
      <c r="D146" s="26"/>
      <c r="E146" s="26"/>
      <c r="F146" s="26"/>
      <c r="G146" s="26"/>
      <c r="H146" s="26"/>
      <c r="I146" s="26"/>
    </row>
    <row r="147" spans="3:9">
      <c r="C147" s="26"/>
      <c r="D147" s="26"/>
      <c r="E147" s="26"/>
      <c r="F147" s="26"/>
      <c r="G147" s="26"/>
      <c r="H147" s="26"/>
      <c r="I147" s="26"/>
    </row>
    <row r="148" spans="3:9">
      <c r="C148" s="26"/>
      <c r="D148" s="26"/>
      <c r="E148" s="26"/>
      <c r="F148" s="26"/>
      <c r="G148" s="26"/>
      <c r="H148" s="26"/>
      <c r="I148" s="26"/>
    </row>
  </sheetData>
  <mergeCells count="5">
    <mergeCell ref="C113:I113"/>
    <mergeCell ref="C1:I1"/>
    <mergeCell ref="C28:I28"/>
    <mergeCell ref="C55:I55"/>
    <mergeCell ref="C87:I87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Preliminary-Tentative Schedule</vt:lpstr>
      <vt:lpstr>Calendar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 McCormick</cp:lastModifiedBy>
  <cp:lastPrinted>2019-12-23T01:08:01Z</cp:lastPrinted>
  <dcterms:created xsi:type="dcterms:W3CDTF">2011-10-21T18:08:56Z</dcterms:created>
  <dcterms:modified xsi:type="dcterms:W3CDTF">2019-12-23T01:08:44Z</dcterms:modified>
</cp:coreProperties>
</file>